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\\Pc-mrm29l\d\第１５回北陸道路舗装会議\ホームページ掲載\第15回ＨＰ掲載\掲載用\本部送付資料\再開アップ用資料\"/>
    </mc:Choice>
  </mc:AlternateContent>
  <xr:revisionPtr revIDLastSave="0" documentId="13_ncr:1_{39225649-C5DF-4AE6-BE80-02FB09385CFB}" xr6:coauthVersionLast="47" xr6:coauthVersionMax="47" xr10:uidLastSave="{00000000-0000-0000-0000-000000000000}"/>
  <bookViews>
    <workbookView xWindow="3330" yWindow="3330" windowWidth="21600" windowHeight="11385" tabRatio="985" xr2:uid="{00000000-000D-0000-FFFF-FFFF00000000}"/>
  </bookViews>
  <sheets>
    <sheet name="3-1.参加申込書 (10名迄)" sheetId="29" r:id="rId1"/>
    <sheet name="3-1.参加申込書 (20名迄)" sheetId="27" r:id="rId2"/>
    <sheet name="3-1.参加申込書 (30名迄)" sheetId="28" r:id="rId3"/>
    <sheet name="3-1.参加申込書 (40名迄)" sheetId="30" r:id="rId4"/>
    <sheet name="勤務先" sheetId="26" r:id="rId5"/>
    <sheet name="地域" sheetId="32" r:id="rId6"/>
  </sheets>
  <definedNames>
    <definedName name="_xlnm.Print_Area" localSheetId="0">'3-1.参加申込書 (10名迄)'!$A$1:$AB$33</definedName>
    <definedName name="_xlnm.Print_Area" localSheetId="1">'3-1.参加申込書 (20名迄)'!$A$1:$AB$43</definedName>
    <definedName name="_xlnm.Print_Area" localSheetId="2">'3-1.参加申込書 (30名迄)'!$A$1:$AB$53</definedName>
    <definedName name="_xlnm.Print_Area" localSheetId="3">'3-1.参加申込書 (40名迄)'!$A$1:$AB$63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9" l="1"/>
  <c r="J7" i="29"/>
  <c r="K7" i="29"/>
  <c r="I17" i="30"/>
  <c r="K17" i="30" s="1"/>
  <c r="Q17" i="30" s="1"/>
  <c r="J17" i="30"/>
  <c r="N17" i="30"/>
  <c r="P17" i="30" s="1"/>
  <c r="R17" i="30" s="1"/>
  <c r="O17" i="30"/>
  <c r="I18" i="30"/>
  <c r="K18" i="30" s="1"/>
  <c r="Q18" i="30" s="1"/>
  <c r="J18" i="30"/>
  <c r="N18" i="30"/>
  <c r="O18" i="30"/>
  <c r="I19" i="30"/>
  <c r="K19" i="30" s="1"/>
  <c r="Q19" i="30" s="1"/>
  <c r="J19" i="30"/>
  <c r="N19" i="30"/>
  <c r="P19" i="30" s="1"/>
  <c r="R19" i="30" s="1"/>
  <c r="O19" i="30"/>
  <c r="I20" i="30"/>
  <c r="K20" i="30" s="1"/>
  <c r="Q20" i="30" s="1"/>
  <c r="J20" i="30"/>
  <c r="N20" i="30"/>
  <c r="O20" i="30"/>
  <c r="I21" i="30"/>
  <c r="K21" i="30" s="1"/>
  <c r="Q21" i="30" s="1"/>
  <c r="J21" i="30"/>
  <c r="N21" i="30"/>
  <c r="P21" i="30" s="1"/>
  <c r="R21" i="30" s="1"/>
  <c r="O21" i="30"/>
  <c r="I22" i="30"/>
  <c r="K22" i="30" s="1"/>
  <c r="Q22" i="30" s="1"/>
  <c r="J22" i="30"/>
  <c r="N22" i="30"/>
  <c r="O22" i="30"/>
  <c r="I23" i="30"/>
  <c r="K23" i="30" s="1"/>
  <c r="Q23" i="30" s="1"/>
  <c r="J23" i="30"/>
  <c r="N23" i="30"/>
  <c r="P23" i="30" s="1"/>
  <c r="R23" i="30" s="1"/>
  <c r="O23" i="30"/>
  <c r="I24" i="30"/>
  <c r="K24" i="30" s="1"/>
  <c r="Q24" i="30" s="1"/>
  <c r="J24" i="30"/>
  <c r="N24" i="30"/>
  <c r="O24" i="30"/>
  <c r="I25" i="30"/>
  <c r="K25" i="30" s="1"/>
  <c r="Q25" i="30" s="1"/>
  <c r="J25" i="30"/>
  <c r="N25" i="30"/>
  <c r="P25" i="30" s="1"/>
  <c r="R25" i="30" s="1"/>
  <c r="O25" i="30"/>
  <c r="I26" i="30"/>
  <c r="K26" i="30" s="1"/>
  <c r="Q26" i="30" s="1"/>
  <c r="J26" i="30"/>
  <c r="N26" i="30"/>
  <c r="O26" i="30"/>
  <c r="Y51" i="30"/>
  <c r="Y50" i="30"/>
  <c r="Y49" i="30"/>
  <c r="Y48" i="30"/>
  <c r="O46" i="30"/>
  <c r="N46" i="30"/>
  <c r="J46" i="30"/>
  <c r="I46" i="30"/>
  <c r="P45" i="30"/>
  <c r="R45" i="30" s="1"/>
  <c r="O45" i="30"/>
  <c r="N45" i="30"/>
  <c r="J45" i="30"/>
  <c r="K45" i="30" s="1"/>
  <c r="Q45" i="30" s="1"/>
  <c r="I45" i="30"/>
  <c r="O44" i="30"/>
  <c r="N44" i="30"/>
  <c r="J44" i="30"/>
  <c r="I44" i="30"/>
  <c r="K44" i="30" s="1"/>
  <c r="Q44" i="30" s="1"/>
  <c r="O43" i="30"/>
  <c r="N43" i="30"/>
  <c r="J43" i="30"/>
  <c r="I43" i="30"/>
  <c r="O42" i="30"/>
  <c r="N42" i="30"/>
  <c r="J42" i="30"/>
  <c r="I42" i="30"/>
  <c r="O41" i="30"/>
  <c r="N41" i="30"/>
  <c r="P41" i="30" s="1"/>
  <c r="R41" i="30" s="1"/>
  <c r="J41" i="30"/>
  <c r="I41" i="30"/>
  <c r="O40" i="30"/>
  <c r="N40" i="30"/>
  <c r="J40" i="30"/>
  <c r="I40" i="30"/>
  <c r="O39" i="30"/>
  <c r="N39" i="30"/>
  <c r="J39" i="30"/>
  <c r="I39" i="30"/>
  <c r="K39" i="30" s="1"/>
  <c r="Q39" i="30" s="1"/>
  <c r="O38" i="30"/>
  <c r="N38" i="30"/>
  <c r="J38" i="30"/>
  <c r="I38" i="30"/>
  <c r="O37" i="30"/>
  <c r="N37" i="30"/>
  <c r="J37" i="30"/>
  <c r="I37" i="30"/>
  <c r="K37" i="30" s="1"/>
  <c r="Q37" i="30" s="1"/>
  <c r="O36" i="30"/>
  <c r="N36" i="30"/>
  <c r="J36" i="30"/>
  <c r="I36" i="30"/>
  <c r="O35" i="30"/>
  <c r="N35" i="30"/>
  <c r="J35" i="30"/>
  <c r="I35" i="30"/>
  <c r="K35" i="30" s="1"/>
  <c r="Q35" i="30" s="1"/>
  <c r="O34" i="30"/>
  <c r="N34" i="30"/>
  <c r="J34" i="30"/>
  <c r="I34" i="30"/>
  <c r="O33" i="30"/>
  <c r="N33" i="30"/>
  <c r="J33" i="30"/>
  <c r="I33" i="30"/>
  <c r="O32" i="30"/>
  <c r="N32" i="30"/>
  <c r="K32" i="30"/>
  <c r="Q32" i="30" s="1"/>
  <c r="J32" i="30"/>
  <c r="I32" i="30"/>
  <c r="O31" i="30"/>
  <c r="N31" i="30"/>
  <c r="K31" i="30"/>
  <c r="Q31" i="30" s="1"/>
  <c r="J31" i="30"/>
  <c r="I31" i="30"/>
  <c r="O30" i="30"/>
  <c r="P30" i="30" s="1"/>
  <c r="R30" i="30" s="1"/>
  <c r="N30" i="30"/>
  <c r="J30" i="30"/>
  <c r="I30" i="30"/>
  <c r="O29" i="30"/>
  <c r="N29" i="30"/>
  <c r="P29" i="30" s="1"/>
  <c r="R29" i="30" s="1"/>
  <c r="J29" i="30"/>
  <c r="I29" i="30"/>
  <c r="K29" i="30" s="1"/>
  <c r="Q29" i="30" s="1"/>
  <c r="P28" i="30"/>
  <c r="R28" i="30" s="1"/>
  <c r="O28" i="30"/>
  <c r="N28" i="30"/>
  <c r="K28" i="30"/>
  <c r="Q28" i="30" s="1"/>
  <c r="J28" i="30"/>
  <c r="I28" i="30"/>
  <c r="O27" i="30"/>
  <c r="P27" i="30" s="1"/>
  <c r="R27" i="30" s="1"/>
  <c r="N27" i="30"/>
  <c r="J27" i="30"/>
  <c r="I27" i="30"/>
  <c r="P16" i="30"/>
  <c r="R16" i="30" s="1"/>
  <c r="O16" i="30"/>
  <c r="N16" i="30"/>
  <c r="J16" i="30"/>
  <c r="I16" i="30"/>
  <c r="O15" i="30"/>
  <c r="N15" i="30"/>
  <c r="J15" i="30"/>
  <c r="I15" i="30"/>
  <c r="O14" i="30"/>
  <c r="N14" i="30"/>
  <c r="K14" i="30"/>
  <c r="Q14" i="30" s="1"/>
  <c r="J14" i="30"/>
  <c r="I14" i="30"/>
  <c r="O13" i="30"/>
  <c r="N13" i="30"/>
  <c r="J13" i="30"/>
  <c r="K13" i="30" s="1"/>
  <c r="Q13" i="30" s="1"/>
  <c r="I13" i="30"/>
  <c r="O12" i="30"/>
  <c r="N12" i="30"/>
  <c r="J12" i="30"/>
  <c r="I12" i="30"/>
  <c r="O11" i="30"/>
  <c r="P11" i="30" s="1"/>
  <c r="R11" i="30" s="1"/>
  <c r="N11" i="30"/>
  <c r="K11" i="30"/>
  <c r="Q11" i="30" s="1"/>
  <c r="J11" i="30"/>
  <c r="I11" i="30"/>
  <c r="O10" i="30"/>
  <c r="P10" i="30" s="1"/>
  <c r="R10" i="30" s="1"/>
  <c r="N10" i="30"/>
  <c r="K10" i="30"/>
  <c r="Q10" i="30" s="1"/>
  <c r="J10" i="30"/>
  <c r="I10" i="30"/>
  <c r="O9" i="30"/>
  <c r="P9" i="30" s="1"/>
  <c r="R9" i="30" s="1"/>
  <c r="N9" i="30"/>
  <c r="J9" i="30"/>
  <c r="I9" i="30"/>
  <c r="K9" i="30" s="1"/>
  <c r="Q9" i="30" s="1"/>
  <c r="O8" i="30"/>
  <c r="N8" i="30"/>
  <c r="P8" i="30" s="1"/>
  <c r="R8" i="30" s="1"/>
  <c r="J8" i="30"/>
  <c r="I8" i="30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O7" i="30"/>
  <c r="N7" i="30"/>
  <c r="P7" i="30" s="1"/>
  <c r="R7" i="30" s="1"/>
  <c r="J7" i="30"/>
  <c r="I7" i="30"/>
  <c r="O6" i="30"/>
  <c r="N6" i="30"/>
  <c r="J6" i="30"/>
  <c r="I6" i="30"/>
  <c r="I16" i="28"/>
  <c r="J16" i="28"/>
  <c r="N16" i="28"/>
  <c r="O16" i="28"/>
  <c r="I17" i="28"/>
  <c r="K17" i="28" s="1"/>
  <c r="Q17" i="28" s="1"/>
  <c r="J17" i="28"/>
  <c r="N17" i="28"/>
  <c r="P17" i="28" s="1"/>
  <c r="R17" i="28" s="1"/>
  <c r="O17" i="28"/>
  <c r="I18" i="28"/>
  <c r="J18" i="28"/>
  <c r="N18" i="28"/>
  <c r="O18" i="28"/>
  <c r="I19" i="28"/>
  <c r="K19" i="28" s="1"/>
  <c r="Q19" i="28" s="1"/>
  <c r="J19" i="28"/>
  <c r="N19" i="28"/>
  <c r="P19" i="28" s="1"/>
  <c r="R19" i="28" s="1"/>
  <c r="O19" i="28"/>
  <c r="I20" i="28"/>
  <c r="J20" i="28"/>
  <c r="N20" i="28"/>
  <c r="O20" i="28"/>
  <c r="I21" i="28"/>
  <c r="K21" i="28" s="1"/>
  <c r="Q21" i="28" s="1"/>
  <c r="J21" i="28"/>
  <c r="N21" i="28"/>
  <c r="P21" i="28" s="1"/>
  <c r="R21" i="28" s="1"/>
  <c r="O21" i="28"/>
  <c r="I22" i="28"/>
  <c r="J22" i="28"/>
  <c r="N22" i="28"/>
  <c r="O22" i="28"/>
  <c r="I23" i="28"/>
  <c r="K23" i="28" s="1"/>
  <c r="Q23" i="28" s="1"/>
  <c r="J23" i="28"/>
  <c r="N23" i="28"/>
  <c r="P23" i="28" s="1"/>
  <c r="R23" i="28" s="1"/>
  <c r="O23" i="28"/>
  <c r="I24" i="28"/>
  <c r="J24" i="28"/>
  <c r="N24" i="28"/>
  <c r="O24" i="28"/>
  <c r="I25" i="28"/>
  <c r="K25" i="28" s="1"/>
  <c r="Q25" i="28" s="1"/>
  <c r="J25" i="28"/>
  <c r="N25" i="28"/>
  <c r="P25" i="28" s="1"/>
  <c r="R25" i="28" s="1"/>
  <c r="O25" i="28"/>
  <c r="Y21" i="29"/>
  <c r="Y20" i="29"/>
  <c r="Y19" i="29"/>
  <c r="Y18" i="29"/>
  <c r="O16" i="29"/>
  <c r="N16" i="29"/>
  <c r="J16" i="29"/>
  <c r="I16" i="29"/>
  <c r="O15" i="29"/>
  <c r="N15" i="29"/>
  <c r="J15" i="29"/>
  <c r="K15" i="29" s="1"/>
  <c r="Q15" i="29" s="1"/>
  <c r="I15" i="29"/>
  <c r="O14" i="29"/>
  <c r="N14" i="29"/>
  <c r="J14" i="29"/>
  <c r="I14" i="29"/>
  <c r="O13" i="29"/>
  <c r="N13" i="29"/>
  <c r="J13" i="29"/>
  <c r="I13" i="29"/>
  <c r="O12" i="29"/>
  <c r="N12" i="29"/>
  <c r="J12" i="29"/>
  <c r="I12" i="29"/>
  <c r="O11" i="29"/>
  <c r="N11" i="29"/>
  <c r="J11" i="29"/>
  <c r="K11" i="29" s="1"/>
  <c r="Q11" i="29" s="1"/>
  <c r="I11" i="29"/>
  <c r="O10" i="29"/>
  <c r="N10" i="29"/>
  <c r="J10" i="29"/>
  <c r="K10" i="29" s="1"/>
  <c r="Q10" i="29" s="1"/>
  <c r="I10" i="29"/>
  <c r="O9" i="29"/>
  <c r="N9" i="29"/>
  <c r="J9" i="29"/>
  <c r="I9" i="29"/>
  <c r="O8" i="29"/>
  <c r="N8" i="29"/>
  <c r="J8" i="29"/>
  <c r="I8" i="29"/>
  <c r="A8" i="29"/>
  <c r="A9" i="29" s="1"/>
  <c r="A10" i="29" s="1"/>
  <c r="A11" i="29" s="1"/>
  <c r="A12" i="29" s="1"/>
  <c r="A13" i="29" s="1"/>
  <c r="A14" i="29" s="1"/>
  <c r="A15" i="29" s="1"/>
  <c r="A16" i="29" s="1"/>
  <c r="O7" i="29"/>
  <c r="N7" i="29"/>
  <c r="O6" i="29"/>
  <c r="N6" i="29"/>
  <c r="J6" i="29"/>
  <c r="I6" i="29"/>
  <c r="Y41" i="28"/>
  <c r="Y40" i="28"/>
  <c r="Y39" i="28"/>
  <c r="Y38" i="28"/>
  <c r="O36" i="28"/>
  <c r="N36" i="28"/>
  <c r="J36" i="28"/>
  <c r="I36" i="28"/>
  <c r="O35" i="28"/>
  <c r="N35" i="28"/>
  <c r="P35" i="28" s="1"/>
  <c r="R35" i="28" s="1"/>
  <c r="J35" i="28"/>
  <c r="I35" i="28"/>
  <c r="K35" i="28" s="1"/>
  <c r="Q35" i="28" s="1"/>
  <c r="O34" i="28"/>
  <c r="N34" i="28"/>
  <c r="P34" i="28" s="1"/>
  <c r="R34" i="28" s="1"/>
  <c r="J34" i="28"/>
  <c r="I34" i="28"/>
  <c r="O33" i="28"/>
  <c r="N33" i="28"/>
  <c r="J33" i="28"/>
  <c r="I33" i="28"/>
  <c r="O32" i="28"/>
  <c r="N32" i="28"/>
  <c r="P32" i="28" s="1"/>
  <c r="R32" i="28" s="1"/>
  <c r="J32" i="28"/>
  <c r="I32" i="28"/>
  <c r="O31" i="28"/>
  <c r="N31" i="28"/>
  <c r="J31" i="28"/>
  <c r="I31" i="28"/>
  <c r="O30" i="28"/>
  <c r="N30" i="28"/>
  <c r="J30" i="28"/>
  <c r="I30" i="28"/>
  <c r="O29" i="28"/>
  <c r="N29" i="28"/>
  <c r="J29" i="28"/>
  <c r="I29" i="28"/>
  <c r="K29" i="28" s="1"/>
  <c r="Q29" i="28" s="1"/>
  <c r="O28" i="28"/>
  <c r="N28" i="28"/>
  <c r="P28" i="28" s="1"/>
  <c r="R28" i="28" s="1"/>
  <c r="J28" i="28"/>
  <c r="I28" i="28"/>
  <c r="O27" i="28"/>
  <c r="N27" i="28"/>
  <c r="J27" i="28"/>
  <c r="I27" i="28"/>
  <c r="K27" i="28" s="1"/>
  <c r="Q27" i="28" s="1"/>
  <c r="O26" i="28"/>
  <c r="N26" i="28"/>
  <c r="P26" i="28" s="1"/>
  <c r="R26" i="28" s="1"/>
  <c r="J26" i="28"/>
  <c r="I26" i="28"/>
  <c r="O15" i="28"/>
  <c r="N15" i="28"/>
  <c r="J15" i="28"/>
  <c r="I15" i="28"/>
  <c r="O14" i="28"/>
  <c r="N14" i="28"/>
  <c r="J14" i="28"/>
  <c r="I14" i="28"/>
  <c r="O13" i="28"/>
  <c r="N13" i="28"/>
  <c r="J13" i="28"/>
  <c r="I13" i="28"/>
  <c r="O12" i="28"/>
  <c r="N12" i="28"/>
  <c r="J12" i="28"/>
  <c r="I12" i="28"/>
  <c r="O11" i="28"/>
  <c r="N11" i="28"/>
  <c r="J11" i="28"/>
  <c r="I11" i="28"/>
  <c r="K11" i="28" s="1"/>
  <c r="Q11" i="28" s="1"/>
  <c r="O10" i="28"/>
  <c r="N10" i="28"/>
  <c r="P10" i="28" s="1"/>
  <c r="R10" i="28" s="1"/>
  <c r="J10" i="28"/>
  <c r="I10" i="28"/>
  <c r="O9" i="28"/>
  <c r="P9" i="28" s="1"/>
  <c r="R9" i="28" s="1"/>
  <c r="N9" i="28"/>
  <c r="J9" i="28"/>
  <c r="K9" i="28" s="1"/>
  <c r="Q9" i="28" s="1"/>
  <c r="I9" i="28"/>
  <c r="O8" i="28"/>
  <c r="N8" i="28"/>
  <c r="J8" i="28"/>
  <c r="I8" i="28"/>
  <c r="K8" i="28" s="1"/>
  <c r="Q8" i="28" s="1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O7" i="28"/>
  <c r="N7" i="28"/>
  <c r="J7" i="28"/>
  <c r="I7" i="28"/>
  <c r="O6" i="28"/>
  <c r="N6" i="28"/>
  <c r="J6" i="28"/>
  <c r="K6" i="28" s="1"/>
  <c r="Q6" i="28" s="1"/>
  <c r="I6" i="28"/>
  <c r="Y31" i="27"/>
  <c r="Y30" i="27"/>
  <c r="Y29" i="27"/>
  <c r="Y28" i="27"/>
  <c r="O26" i="27"/>
  <c r="N26" i="27"/>
  <c r="J26" i="27"/>
  <c r="I26" i="27"/>
  <c r="O25" i="27"/>
  <c r="N25" i="27"/>
  <c r="P25" i="27" s="1"/>
  <c r="R25" i="27" s="1"/>
  <c r="J25" i="27"/>
  <c r="I25" i="27"/>
  <c r="O24" i="27"/>
  <c r="N24" i="27"/>
  <c r="P24" i="27" s="1"/>
  <c r="R24" i="27" s="1"/>
  <c r="K24" i="27"/>
  <c r="Q24" i="27" s="1"/>
  <c r="J24" i="27"/>
  <c r="I24" i="27"/>
  <c r="O23" i="27"/>
  <c r="N23" i="27"/>
  <c r="P23" i="27" s="1"/>
  <c r="R23" i="27" s="1"/>
  <c r="J23" i="27"/>
  <c r="I23" i="27"/>
  <c r="K23" i="27" s="1"/>
  <c r="Q23" i="27" s="1"/>
  <c r="O22" i="27"/>
  <c r="P22" i="27" s="1"/>
  <c r="R22" i="27" s="1"/>
  <c r="N22" i="27"/>
  <c r="J22" i="27"/>
  <c r="I22" i="27"/>
  <c r="P21" i="27"/>
  <c r="R21" i="27" s="1"/>
  <c r="O21" i="27"/>
  <c r="N21" i="27"/>
  <c r="J21" i="27"/>
  <c r="I21" i="27"/>
  <c r="O20" i="27"/>
  <c r="N20" i="27"/>
  <c r="J20" i="27"/>
  <c r="I20" i="27"/>
  <c r="K20" i="27" s="1"/>
  <c r="Q20" i="27" s="1"/>
  <c r="O19" i="27"/>
  <c r="N19" i="27"/>
  <c r="P19" i="27" s="1"/>
  <c r="R19" i="27" s="1"/>
  <c r="J19" i="27"/>
  <c r="I19" i="27"/>
  <c r="O18" i="27"/>
  <c r="N18" i="27"/>
  <c r="P18" i="27" s="1"/>
  <c r="R18" i="27" s="1"/>
  <c r="J18" i="27"/>
  <c r="I18" i="27"/>
  <c r="K18" i="27" s="1"/>
  <c r="Q18" i="27" s="1"/>
  <c r="O17" i="27"/>
  <c r="N17" i="27"/>
  <c r="P17" i="27" s="1"/>
  <c r="R17" i="27" s="1"/>
  <c r="J17" i="27"/>
  <c r="K17" i="27" s="1"/>
  <c r="Q17" i="27" s="1"/>
  <c r="I17" i="27"/>
  <c r="O16" i="27"/>
  <c r="N16" i="27"/>
  <c r="P16" i="27" s="1"/>
  <c r="R16" i="27" s="1"/>
  <c r="J16" i="27"/>
  <c r="K16" i="27" s="1"/>
  <c r="Q16" i="27" s="1"/>
  <c r="I16" i="27"/>
  <c r="O15" i="27"/>
  <c r="N15" i="27"/>
  <c r="P15" i="27" s="1"/>
  <c r="R15" i="27" s="1"/>
  <c r="J15" i="27"/>
  <c r="K15" i="27" s="1"/>
  <c r="Q15" i="27" s="1"/>
  <c r="I15" i="27"/>
  <c r="O14" i="27"/>
  <c r="P14" i="27" s="1"/>
  <c r="R14" i="27" s="1"/>
  <c r="N14" i="27"/>
  <c r="J14" i="27"/>
  <c r="I14" i="27"/>
  <c r="O13" i="27"/>
  <c r="N13" i="27"/>
  <c r="P13" i="27" s="1"/>
  <c r="R13" i="27" s="1"/>
  <c r="J13" i="27"/>
  <c r="I13" i="27"/>
  <c r="K13" i="27" s="1"/>
  <c r="Q13" i="27" s="1"/>
  <c r="O12" i="27"/>
  <c r="N12" i="27"/>
  <c r="J12" i="27"/>
  <c r="I12" i="27"/>
  <c r="K12" i="27" s="1"/>
  <c r="Q12" i="27" s="1"/>
  <c r="O11" i="27"/>
  <c r="N11" i="27"/>
  <c r="J11" i="27"/>
  <c r="I11" i="27"/>
  <c r="K11" i="27" s="1"/>
  <c r="Q11" i="27" s="1"/>
  <c r="O10" i="27"/>
  <c r="N10" i="27"/>
  <c r="P10" i="27" s="1"/>
  <c r="R10" i="27" s="1"/>
  <c r="J10" i="27"/>
  <c r="I10" i="27"/>
  <c r="K10" i="27" s="1"/>
  <c r="Q10" i="27" s="1"/>
  <c r="O9" i="27"/>
  <c r="N9" i="27"/>
  <c r="J9" i="27"/>
  <c r="I9" i="27"/>
  <c r="O8" i="27"/>
  <c r="N8" i="27"/>
  <c r="J8" i="27"/>
  <c r="I8" i="27"/>
  <c r="K8" i="27" s="1"/>
  <c r="Q8" i="27" s="1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O7" i="27"/>
  <c r="N7" i="27"/>
  <c r="J7" i="27"/>
  <c r="I7" i="27"/>
  <c r="O6" i="27"/>
  <c r="N6" i="27"/>
  <c r="P6" i="27" s="1"/>
  <c r="R6" i="27" s="1"/>
  <c r="J6" i="27"/>
  <c r="I6" i="27"/>
  <c r="P11" i="29" l="1"/>
  <c r="R11" i="29" s="1"/>
  <c r="P13" i="29"/>
  <c r="R13" i="29" s="1"/>
  <c r="P15" i="29"/>
  <c r="R15" i="29" s="1"/>
  <c r="K8" i="29"/>
  <c r="Q8" i="29" s="1"/>
  <c r="K14" i="29"/>
  <c r="Q14" i="29" s="1"/>
  <c r="P26" i="27"/>
  <c r="R26" i="27" s="1"/>
  <c r="K10" i="28"/>
  <c r="Q10" i="28" s="1"/>
  <c r="K12" i="28"/>
  <c r="Q12" i="28" s="1"/>
  <c r="K26" i="28"/>
  <c r="Q26" i="28" s="1"/>
  <c r="K28" i="28"/>
  <c r="Q28" i="28" s="1"/>
  <c r="K30" i="28"/>
  <c r="Q30" i="28" s="1"/>
  <c r="K34" i="28"/>
  <c r="Q34" i="28" s="1"/>
  <c r="P7" i="29"/>
  <c r="R7" i="29" s="1"/>
  <c r="P16" i="29"/>
  <c r="R16" i="29" s="1"/>
  <c r="K8" i="30"/>
  <c r="Q8" i="30" s="1"/>
  <c r="K41" i="30"/>
  <c r="Q41" i="30" s="1"/>
  <c r="P26" i="30"/>
  <c r="R26" i="30" s="1"/>
  <c r="P24" i="30"/>
  <c r="R24" i="30" s="1"/>
  <c r="P22" i="30"/>
  <c r="R22" i="30" s="1"/>
  <c r="P20" i="30"/>
  <c r="R20" i="30" s="1"/>
  <c r="P18" i="30"/>
  <c r="R18" i="30" s="1"/>
  <c r="K7" i="27"/>
  <c r="Q7" i="27" s="1"/>
  <c r="P8" i="27"/>
  <c r="R8" i="27" s="1"/>
  <c r="K14" i="27"/>
  <c r="Q14" i="27" s="1"/>
  <c r="P8" i="28"/>
  <c r="R8" i="28" s="1"/>
  <c r="K36" i="28"/>
  <c r="Q36" i="28" s="1"/>
  <c r="P15" i="30"/>
  <c r="R15" i="30" s="1"/>
  <c r="P33" i="30"/>
  <c r="R33" i="30" s="1"/>
  <c r="P37" i="30"/>
  <c r="R37" i="30" s="1"/>
  <c r="P9" i="29"/>
  <c r="R9" i="29" s="1"/>
  <c r="P7" i="27"/>
  <c r="R7" i="27" s="1"/>
  <c r="P12" i="27"/>
  <c r="R12" i="27" s="1"/>
  <c r="K22" i="27"/>
  <c r="Q22" i="27" s="1"/>
  <c r="K25" i="27"/>
  <c r="Q25" i="27" s="1"/>
  <c r="P12" i="28"/>
  <c r="R12" i="28" s="1"/>
  <c r="P14" i="28"/>
  <c r="R14" i="28" s="1"/>
  <c r="P36" i="28"/>
  <c r="R36" i="28" s="1"/>
  <c r="P24" i="28"/>
  <c r="R24" i="28" s="1"/>
  <c r="P22" i="28"/>
  <c r="R22" i="28" s="1"/>
  <c r="P20" i="28"/>
  <c r="R20" i="28" s="1"/>
  <c r="P18" i="28"/>
  <c r="R18" i="28" s="1"/>
  <c r="P16" i="28"/>
  <c r="R16" i="28" s="1"/>
  <c r="K7" i="30"/>
  <c r="Q7" i="30" s="1"/>
  <c r="K12" i="30"/>
  <c r="Q12" i="30" s="1"/>
  <c r="K36" i="30"/>
  <c r="Q36" i="30" s="1"/>
  <c r="K38" i="30"/>
  <c r="Q38" i="30" s="1"/>
  <c r="K40" i="30"/>
  <c r="Q40" i="30" s="1"/>
  <c r="K6" i="27"/>
  <c r="Q6" i="27" s="1"/>
  <c r="K9" i="27"/>
  <c r="Q9" i="27" s="1"/>
  <c r="P20" i="27"/>
  <c r="R20" i="27" s="1"/>
  <c r="K12" i="29"/>
  <c r="Q12" i="29" s="1"/>
  <c r="K16" i="29"/>
  <c r="Q16" i="29" s="1"/>
  <c r="K24" i="28"/>
  <c r="Q24" i="28" s="1"/>
  <c r="K22" i="28"/>
  <c r="Q22" i="28" s="1"/>
  <c r="K20" i="28"/>
  <c r="Q20" i="28" s="1"/>
  <c r="K18" i="28"/>
  <c r="Q18" i="28" s="1"/>
  <c r="K16" i="28"/>
  <c r="Q16" i="28" s="1"/>
  <c r="P12" i="30"/>
  <c r="R12" i="30" s="1"/>
  <c r="P32" i="30"/>
  <c r="R32" i="30" s="1"/>
  <c r="P34" i="30"/>
  <c r="R34" i="30" s="1"/>
  <c r="P36" i="30"/>
  <c r="R36" i="30" s="1"/>
  <c r="P40" i="30"/>
  <c r="R40" i="30" s="1"/>
  <c r="K46" i="30"/>
  <c r="Q46" i="30" s="1"/>
  <c r="P9" i="27"/>
  <c r="R9" i="27" s="1"/>
  <c r="P11" i="27"/>
  <c r="R11" i="27" s="1"/>
  <c r="K19" i="27"/>
  <c r="Q19" i="27" s="1"/>
  <c r="K21" i="27"/>
  <c r="Q21" i="27" s="1"/>
  <c r="K26" i="27"/>
  <c r="Q26" i="27" s="1"/>
  <c r="P11" i="28"/>
  <c r="R11" i="28" s="1"/>
  <c r="P13" i="28"/>
  <c r="R13" i="28" s="1"/>
  <c r="P15" i="28"/>
  <c r="R15" i="28" s="1"/>
  <c r="P27" i="28"/>
  <c r="R27" i="28" s="1"/>
  <c r="P29" i="28"/>
  <c r="R29" i="28" s="1"/>
  <c r="P33" i="28"/>
  <c r="R33" i="28" s="1"/>
  <c r="P14" i="29"/>
  <c r="R14" i="29" s="1"/>
  <c r="P42" i="30"/>
  <c r="R42" i="30" s="1"/>
  <c r="P44" i="30"/>
  <c r="R44" i="30" s="1"/>
  <c r="P6" i="30"/>
  <c r="R6" i="30" s="1"/>
  <c r="K6" i="29"/>
  <c r="Q6" i="29" s="1"/>
  <c r="P6" i="29"/>
  <c r="R6" i="29" s="1"/>
  <c r="A29" i="30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P14" i="30"/>
  <c r="R14" i="30" s="1"/>
  <c r="K16" i="30"/>
  <c r="Q16" i="30" s="1"/>
  <c r="P31" i="30"/>
  <c r="R31" i="30" s="1"/>
  <c r="K33" i="30"/>
  <c r="Q33" i="30" s="1"/>
  <c r="P38" i="30"/>
  <c r="R38" i="30" s="1"/>
  <c r="K42" i="30"/>
  <c r="Q42" i="30" s="1"/>
  <c r="P43" i="30"/>
  <c r="R43" i="30" s="1"/>
  <c r="K30" i="30"/>
  <c r="Q30" i="30" s="1"/>
  <c r="P46" i="30"/>
  <c r="R46" i="30" s="1"/>
  <c r="P13" i="30"/>
  <c r="R13" i="30" s="1"/>
  <c r="K15" i="30"/>
  <c r="Q15" i="30" s="1"/>
  <c r="K34" i="30"/>
  <c r="Q34" i="30" s="1"/>
  <c r="P35" i="30"/>
  <c r="R35" i="30" s="1"/>
  <c r="P39" i="30"/>
  <c r="R39" i="30" s="1"/>
  <c r="K6" i="30"/>
  <c r="Q6" i="30" s="1"/>
  <c r="K27" i="30"/>
  <c r="Q27" i="30" s="1"/>
  <c r="K43" i="30"/>
  <c r="Q43" i="30" s="1"/>
  <c r="A29" i="28"/>
  <c r="A30" i="28" s="1"/>
  <c r="A31" i="28" s="1"/>
  <c r="A32" i="28" s="1"/>
  <c r="A33" i="28" s="1"/>
  <c r="A34" i="28" s="1"/>
  <c r="A35" i="28" s="1"/>
  <c r="A36" i="28" s="1"/>
  <c r="P6" i="28"/>
  <c r="R6" i="28" s="1"/>
  <c r="K13" i="28"/>
  <c r="Q13" i="28" s="1"/>
  <c r="K32" i="28"/>
  <c r="Q32" i="28" s="1"/>
  <c r="K15" i="28"/>
  <c r="Q15" i="28" s="1"/>
  <c r="P30" i="28"/>
  <c r="R30" i="28" s="1"/>
  <c r="K7" i="28"/>
  <c r="Q7" i="28" s="1"/>
  <c r="P7" i="28"/>
  <c r="R7" i="28" s="1"/>
  <c r="K14" i="28"/>
  <c r="Q14" i="28" s="1"/>
  <c r="K31" i="28"/>
  <c r="Q31" i="28" s="1"/>
  <c r="P31" i="28"/>
  <c r="R31" i="28" s="1"/>
  <c r="K33" i="28"/>
  <c r="Q33" i="28" s="1"/>
  <c r="P12" i="29"/>
  <c r="R12" i="29" s="1"/>
  <c r="K13" i="29"/>
  <c r="Q13" i="29" s="1"/>
  <c r="Q7" i="29"/>
  <c r="P8" i="29"/>
  <c r="R8" i="29" s="1"/>
  <c r="K9" i="29"/>
  <c r="Q9" i="29" s="1"/>
  <c r="P10" i="29"/>
  <c r="R10" i="29" s="1"/>
</calcChain>
</file>

<file path=xl/sharedStrings.xml><?xml version="1.0" encoding="utf-8"?>
<sst xmlns="http://schemas.openxmlformats.org/spreadsheetml/2006/main" count="763" uniqueCount="95">
  <si>
    <t>氏　　　　名</t>
    <rPh sb="0" eb="1">
      <t>シ</t>
    </rPh>
    <rPh sb="5" eb="6">
      <t>メイ</t>
    </rPh>
    <phoneticPr fontId="2"/>
  </si>
  <si>
    <t>参加人数集計</t>
    <rPh sb="0" eb="2">
      <t>サンカ</t>
    </rPh>
    <rPh sb="2" eb="4">
      <t>ニンズウ</t>
    </rPh>
    <rPh sb="4" eb="6">
      <t>シュウケイ</t>
    </rPh>
    <phoneticPr fontId="2"/>
  </si>
  <si>
    <t>ﾊﾟﾈﾙﾃﾞｨｽｶｯｼｮﾝ</t>
    <phoneticPr fontId="2"/>
  </si>
  <si>
    <t>名</t>
    <rPh sb="0" eb="1">
      <t>メイ</t>
    </rPh>
    <phoneticPr fontId="2"/>
  </si>
  <si>
    <t>【記入上の注意事項】</t>
    <rPh sb="1" eb="3">
      <t>キニュウ</t>
    </rPh>
    <rPh sb="3" eb="4">
      <t>ウエ</t>
    </rPh>
    <rPh sb="5" eb="7">
      <t>チュウイ</t>
    </rPh>
    <rPh sb="7" eb="9">
      <t>ジコウ</t>
    </rPh>
    <phoneticPr fontId="2"/>
  </si>
  <si>
    <t>3.</t>
  </si>
  <si>
    <t>報文発表（口頭発表・ポスターセッション発表）に応募される方も申込みが必要です。</t>
    <rPh sb="0" eb="1">
      <t>ホウ</t>
    </rPh>
    <rPh sb="1" eb="2">
      <t>ブン</t>
    </rPh>
    <rPh sb="2" eb="4">
      <t>ハッピョウ</t>
    </rPh>
    <rPh sb="5" eb="7">
      <t>コウトウ</t>
    </rPh>
    <rPh sb="7" eb="9">
      <t>ハッピョウ</t>
    </rPh>
    <rPh sb="19" eb="21">
      <t>ハッピョウ</t>
    </rPh>
    <rPh sb="23" eb="25">
      <t>オウボ</t>
    </rPh>
    <rPh sb="28" eb="29">
      <t>カタ</t>
    </rPh>
    <rPh sb="30" eb="32">
      <t>モウシコ</t>
    </rPh>
    <rPh sb="34" eb="36">
      <t>ヒツヨウ</t>
    </rPh>
    <phoneticPr fontId="2"/>
  </si>
  <si>
    <t>1日目</t>
    <rPh sb="1" eb="3">
      <t>ニチメ</t>
    </rPh>
    <phoneticPr fontId="2"/>
  </si>
  <si>
    <t>2日目</t>
    <rPh sb="1" eb="3">
      <t>ニチメ</t>
    </rPh>
    <phoneticPr fontId="2"/>
  </si>
  <si>
    <t>報文発表（1日目）</t>
    <rPh sb="0" eb="1">
      <t>ホウ</t>
    </rPh>
    <rPh sb="1" eb="2">
      <t>ブン</t>
    </rPh>
    <rPh sb="2" eb="4">
      <t>ハッピョウ</t>
    </rPh>
    <rPh sb="6" eb="8">
      <t>ニチメ</t>
    </rPh>
    <phoneticPr fontId="2"/>
  </si>
  <si>
    <t>報文発表（２日目）</t>
    <rPh sb="0" eb="1">
      <t>ホウ</t>
    </rPh>
    <rPh sb="1" eb="2">
      <t>ブン</t>
    </rPh>
    <rPh sb="2" eb="4">
      <t>ハッピョウ</t>
    </rPh>
    <rPh sb="6" eb="8">
      <t>ニチメ</t>
    </rPh>
    <phoneticPr fontId="2"/>
  </si>
  <si>
    <t>1.</t>
    <phoneticPr fontId="2"/>
  </si>
  <si>
    <t>2.</t>
    <phoneticPr fontId="2"/>
  </si>
  <si>
    <t>報　文　発　表</t>
    <phoneticPr fontId="2"/>
  </si>
  <si>
    <t>3.</t>
    <phoneticPr fontId="2"/>
  </si>
  <si>
    <t>ﾌﾘｶﾞﾅ</t>
    <phoneticPr fontId="2"/>
  </si>
  <si>
    <t xml:space="preserve">勤務先　又は　学校名 </t>
    <rPh sb="0" eb="1">
      <t>ツトム</t>
    </rPh>
    <rPh sb="1" eb="2">
      <t>ツトム</t>
    </rPh>
    <rPh sb="2" eb="3">
      <t>サキ</t>
    </rPh>
    <rPh sb="4" eb="5">
      <t>マタ</t>
    </rPh>
    <rPh sb="7" eb="8">
      <t>ガク</t>
    </rPh>
    <rPh sb="8" eb="9">
      <t>コウ</t>
    </rPh>
    <rPh sb="9" eb="10">
      <t>メイ</t>
    </rPh>
    <phoneticPr fontId="2"/>
  </si>
  <si>
    <t>住         所</t>
  </si>
  <si>
    <t>TEL</t>
  </si>
  <si>
    <t>勤　　務　　先　　又は　　学　　校</t>
    <rPh sb="0" eb="1">
      <t>ツトム</t>
    </rPh>
    <rPh sb="3" eb="4">
      <t>ツトム</t>
    </rPh>
    <rPh sb="6" eb="7">
      <t>サキ</t>
    </rPh>
    <rPh sb="9" eb="10">
      <t>マタ</t>
    </rPh>
    <phoneticPr fontId="2"/>
  </si>
  <si>
    <t>※1</t>
  </si>
  <si>
    <t>※3</t>
    <phoneticPr fontId="2"/>
  </si>
  <si>
    <t>※4</t>
    <phoneticPr fontId="2"/>
  </si>
  <si>
    <t>※2</t>
    <phoneticPr fontId="2"/>
  </si>
  <si>
    <t>報文発表者の方は○印を記入してください。</t>
    <rPh sb="0" eb="2">
      <t>ホウブン</t>
    </rPh>
    <rPh sb="2" eb="5">
      <t>ハッピョウシャ</t>
    </rPh>
    <rPh sb="6" eb="7">
      <t>カタ</t>
    </rPh>
    <rPh sb="9" eb="10">
      <t>シルシ</t>
    </rPh>
    <rPh sb="11" eb="13">
      <t>キニュウ</t>
    </rPh>
    <phoneticPr fontId="2"/>
  </si>
  <si>
    <t>一般・学生の別を○印で囲んでください。</t>
    <rPh sb="0" eb="2">
      <t>イッパン</t>
    </rPh>
    <rPh sb="3" eb="5">
      <t>ガクセイ</t>
    </rPh>
    <rPh sb="6" eb="7">
      <t>ベツ</t>
    </rPh>
    <rPh sb="9" eb="10">
      <t>シルシ</t>
    </rPh>
    <rPh sb="11" eb="12">
      <t>カコ</t>
    </rPh>
    <phoneticPr fontId="2"/>
  </si>
  <si>
    <t>記念講演</t>
    <rPh sb="0" eb="2">
      <t>キネン</t>
    </rPh>
    <rPh sb="2" eb="4">
      <t>コウエン</t>
    </rPh>
    <phoneticPr fontId="2"/>
  </si>
  <si>
    <t>記念　　　　講演</t>
    <rPh sb="0" eb="2">
      <t>キネン</t>
    </rPh>
    <rPh sb="6" eb="8">
      <t>コウエン</t>
    </rPh>
    <phoneticPr fontId="2"/>
  </si>
  <si>
    <t>CPDS登録番号</t>
    <rPh sb="4" eb="6">
      <t>トウロク</t>
    </rPh>
    <rPh sb="6" eb="8">
      <t>バンゴウ</t>
    </rPh>
    <phoneticPr fontId="2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</si>
  <si>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2"/>
  </si>
  <si>
    <t>本会議は(一社)全国土木施工管理技士会連合会の継続学習制度(CPDS)認定会議です。</t>
    <rPh sb="5" eb="6">
      <t>イチ</t>
    </rPh>
    <phoneticPr fontId="2"/>
  </si>
  <si>
    <t>例</t>
    <rPh sb="0" eb="1">
      <t>レイ</t>
    </rPh>
    <phoneticPr fontId="2"/>
  </si>
  <si>
    <t>○</t>
    <phoneticPr fontId="2"/>
  </si>
  <si>
    <t>950-0917</t>
    <phoneticPr fontId="2"/>
  </si>
  <si>
    <t>FAX</t>
    <phoneticPr fontId="2"/>
  </si>
  <si>
    <t>E-mail</t>
    <phoneticPr fontId="2"/>
  </si>
  <si>
    <r>
      <t xml:space="preserve"> 参加セッション</t>
    </r>
    <r>
      <rPr>
        <b/>
        <vertAlign val="superscript"/>
        <sz val="10"/>
        <rFont val="ＭＳ Ｐ明朝"/>
        <family val="1"/>
        <charset val="128"/>
      </rPr>
      <t>※3</t>
    </r>
    <phoneticPr fontId="2"/>
  </si>
  <si>
    <t>※2     報文発表者</t>
  </si>
  <si>
    <t>025(278)7810</t>
    <phoneticPr fontId="2"/>
  </si>
  <si>
    <t>025(278)7825</t>
    <phoneticPr fontId="2"/>
  </si>
  <si>
    <r>
      <t>第15回　北陸道路舗装会議　参加申込書　( 一般・学生 )</t>
    </r>
    <r>
      <rPr>
        <vertAlign val="superscript"/>
        <sz val="18"/>
        <rFont val="ＭＳ ゴシック"/>
        <family val="3"/>
        <charset val="128"/>
      </rPr>
      <t>※1</t>
    </r>
    <rPh sb="0" eb="1">
      <t>ダイ</t>
    </rPh>
    <rPh sb="3" eb="4">
      <t>カイ</t>
    </rPh>
    <rPh sb="5" eb="7">
      <t>ホクリク</t>
    </rPh>
    <rPh sb="7" eb="9">
      <t>ドウロ</t>
    </rPh>
    <rPh sb="9" eb="13">
      <t>ホソウカイギ</t>
    </rPh>
    <rPh sb="14" eb="16">
      <t>サンカ</t>
    </rPh>
    <rPh sb="16" eb="19">
      <t>モウシコミショ</t>
    </rPh>
    <rPh sb="22" eb="24">
      <t>イッパン</t>
    </rPh>
    <rPh sb="25" eb="27">
      <t>ガクセイ</t>
    </rPh>
    <phoneticPr fontId="2"/>
  </si>
  <si>
    <r>
      <t>CPDS講習会</t>
    </r>
    <r>
      <rPr>
        <b/>
        <vertAlign val="superscript"/>
        <sz val="10"/>
        <rFont val="ＭＳ Ｐ明朝"/>
        <family val="1"/>
        <charset val="128"/>
      </rPr>
      <t>※4</t>
    </r>
    <r>
      <rPr>
        <b/>
        <sz val="10"/>
        <rFont val="ＭＳ Ｐ明朝"/>
        <family val="1"/>
        <charset val="128"/>
      </rPr>
      <t>　　　　　　　代行申請</t>
    </r>
    <rPh sb="4" eb="7">
      <t>コウシュウカイ</t>
    </rPh>
    <rPh sb="16" eb="18">
      <t>ダイコウ</t>
    </rPh>
    <rPh sb="18" eb="20">
      <t>シンセイ</t>
    </rPh>
    <phoneticPr fontId="2"/>
  </si>
  <si>
    <t>所得ﾕﾆｯﾄ</t>
    <rPh sb="0" eb="2">
      <t>ショトク</t>
    </rPh>
    <phoneticPr fontId="2"/>
  </si>
  <si>
    <t>参加されないセッションの○印を消してください。</t>
    <rPh sb="0" eb="2">
      <t>サンカ</t>
    </rPh>
    <rPh sb="13" eb="14">
      <t>シルシ</t>
    </rPh>
    <rPh sb="15" eb="16">
      <t>ケ</t>
    </rPh>
    <phoneticPr fontId="2"/>
  </si>
  <si>
    <t>新潟市中央区天神1-12-8</t>
    <rPh sb="0" eb="3">
      <t>ニイガタシ</t>
    </rPh>
    <rPh sb="3" eb="6">
      <t>チュウオウク</t>
    </rPh>
    <rPh sb="6" eb="8">
      <t>テンジン</t>
    </rPh>
    <phoneticPr fontId="2"/>
  </si>
  <si>
    <t>LEXN・B　７F</t>
    <phoneticPr fontId="2"/>
  </si>
  <si>
    <t>参加人数の集計を、確認して下さい。（空白行の○印削除）</t>
  </si>
  <si>
    <t>CPDSの学習履歴の申請は、事務局が代行しますのでCPDS登録番号を記入してください。</t>
    <rPh sb="10" eb="12">
      <t>シンセイ</t>
    </rPh>
    <rPh sb="14" eb="17">
      <t>ジムキョク</t>
    </rPh>
    <phoneticPr fontId="2"/>
  </si>
  <si>
    <t>日本太郎</t>
    <rPh sb="0" eb="2">
      <t>ニホン</t>
    </rPh>
    <rPh sb="2" eb="4">
      <t>タロウ</t>
    </rPh>
    <phoneticPr fontId="2"/>
  </si>
  <si>
    <t>ﾆﾎﾝﾀﾛｳ</t>
    <phoneticPr fontId="2"/>
  </si>
  <si>
    <t>日本道路建設㈱北陸支店</t>
    <rPh sb="0" eb="2">
      <t>ニホン</t>
    </rPh>
    <rPh sb="2" eb="4">
      <t>ドウロ</t>
    </rPh>
    <rPh sb="4" eb="6">
      <t>ケンセツ</t>
    </rPh>
    <rPh sb="7" eb="9">
      <t>ホクリク</t>
    </rPh>
    <rPh sb="9" eb="11">
      <t>シテン</t>
    </rPh>
    <phoneticPr fontId="2"/>
  </si>
  <si>
    <t>abcd.efg@hijklmn.co.jp</t>
    <phoneticPr fontId="2"/>
  </si>
  <si>
    <t>https://hokuriku-hoso.com/</t>
    <phoneticPr fontId="2"/>
  </si>
  <si>
    <t>【申込先】</t>
    <rPh sb="1" eb="3">
      <t>モウシコミ</t>
    </rPh>
    <rPh sb="3" eb="4">
      <t>サキ</t>
    </rPh>
    <phoneticPr fontId="2"/>
  </si>
  <si>
    <t>CPD記録は、事務局より建設系ＣＰＤ証明書を発行しますので、『エントリー』のメッセージ欄に「ＣＰＤ記録希望」と記入してください。</t>
    <rPh sb="3" eb="5">
      <t>キロク</t>
    </rPh>
    <rPh sb="7" eb="10">
      <t>ジムキョク</t>
    </rPh>
    <rPh sb="12" eb="15">
      <t>ケンセツケイ</t>
    </rPh>
    <rPh sb="18" eb="20">
      <t>ショウメイ</t>
    </rPh>
    <rPh sb="20" eb="21">
      <t>ショ</t>
    </rPh>
    <rPh sb="22" eb="24">
      <t>ハッコウ</t>
    </rPh>
    <rPh sb="43" eb="44">
      <t>ラン</t>
    </rPh>
    <rPh sb="49" eb="51">
      <t>キロク</t>
    </rPh>
    <rPh sb="51" eb="53">
      <t>キボウ</t>
    </rPh>
    <phoneticPr fontId="2"/>
  </si>
  <si>
    <r>
      <t>この申込書の</t>
    </r>
    <r>
      <rPr>
        <b/>
        <sz val="11"/>
        <rFont val="ＭＳ ゴシック"/>
        <family val="3"/>
        <charset val="128"/>
      </rPr>
      <t>申込期限は令和４年４月1３日（水）必着</t>
    </r>
    <r>
      <rPr>
        <sz val="11"/>
        <rFont val="ＭＳ ゴシック"/>
        <family val="3"/>
        <charset val="128"/>
      </rPr>
      <t>です。</t>
    </r>
    <rPh sb="2" eb="5">
      <t>モウシコミショ</t>
    </rPh>
    <rPh sb="6" eb="7">
      <t>モウ</t>
    </rPh>
    <rPh sb="7" eb="8">
      <t>コ</t>
    </rPh>
    <rPh sb="8" eb="10">
      <t>キゲン</t>
    </rPh>
    <rPh sb="11" eb="13">
      <t>レイワ</t>
    </rPh>
    <rPh sb="14" eb="15">
      <t>ネン</t>
    </rPh>
    <rPh sb="16" eb="17">
      <t>ガツ</t>
    </rPh>
    <rPh sb="19" eb="20">
      <t>ニチ</t>
    </rPh>
    <rPh sb="21" eb="22">
      <t>スイ</t>
    </rPh>
    <rPh sb="23" eb="25">
      <t>ヒッチャク</t>
    </rPh>
    <phoneticPr fontId="2"/>
  </si>
  <si>
    <t>１.新潟県</t>
    <rPh sb="2" eb="4">
      <t>ニイガタ</t>
    </rPh>
    <rPh sb="4" eb="5">
      <t>ケン</t>
    </rPh>
    <phoneticPr fontId="2"/>
  </si>
  <si>
    <t>２.富山県</t>
    <rPh sb="2" eb="4">
      <t>トヤマ</t>
    </rPh>
    <rPh sb="4" eb="5">
      <t>ケン</t>
    </rPh>
    <phoneticPr fontId="2"/>
  </si>
  <si>
    <t>３.石川県</t>
    <rPh sb="2" eb="4">
      <t>イシカワ</t>
    </rPh>
    <rPh sb="4" eb="5">
      <t>ケン</t>
    </rPh>
    <phoneticPr fontId="2"/>
  </si>
  <si>
    <t>４.関東圏</t>
    <rPh sb="2" eb="4">
      <t>カントウ</t>
    </rPh>
    <rPh sb="4" eb="5">
      <t>ケン</t>
    </rPh>
    <phoneticPr fontId="2"/>
  </si>
  <si>
    <t>５.関西圏</t>
    <rPh sb="2" eb="4">
      <t>カンサイ</t>
    </rPh>
    <rPh sb="4" eb="5">
      <t>ケン</t>
    </rPh>
    <phoneticPr fontId="2"/>
  </si>
  <si>
    <t>６.東北圏</t>
    <rPh sb="2" eb="4">
      <t>トウホク</t>
    </rPh>
    <rPh sb="4" eb="5">
      <t>ケン</t>
    </rPh>
    <phoneticPr fontId="2"/>
  </si>
  <si>
    <t>７.その他</t>
    <rPh sb="4" eb="5">
      <t>タ</t>
    </rPh>
    <phoneticPr fontId="2"/>
  </si>
  <si>
    <t>１.官庁(国交省)</t>
    <rPh sb="2" eb="4">
      <t>カンチョウ</t>
    </rPh>
    <rPh sb="5" eb="6">
      <t>コク</t>
    </rPh>
    <rPh sb="6" eb="7">
      <t>コウ</t>
    </rPh>
    <rPh sb="7" eb="8">
      <t>ショウ</t>
    </rPh>
    <phoneticPr fontId="2"/>
  </si>
  <si>
    <t>２.官庁(北陸地整)</t>
    <rPh sb="2" eb="4">
      <t>カンチョウ</t>
    </rPh>
    <rPh sb="5" eb="7">
      <t>ホクリク</t>
    </rPh>
    <rPh sb="7" eb="9">
      <t>チセイ</t>
    </rPh>
    <phoneticPr fontId="2"/>
  </si>
  <si>
    <t>３.官庁(都道府県)</t>
    <rPh sb="2" eb="4">
      <t>カンチョウ</t>
    </rPh>
    <rPh sb="5" eb="9">
      <t>トドウフケン</t>
    </rPh>
    <phoneticPr fontId="2"/>
  </si>
  <si>
    <t>４.官庁(市町村)</t>
    <rPh sb="2" eb="4">
      <t>カンチョウ</t>
    </rPh>
    <rPh sb="5" eb="8">
      <t>シチョウソン</t>
    </rPh>
    <phoneticPr fontId="2"/>
  </si>
  <si>
    <t>５.学校</t>
    <rPh sb="2" eb="4">
      <t>ガッコウ</t>
    </rPh>
    <phoneticPr fontId="2"/>
  </si>
  <si>
    <t>６.団体･法人等</t>
    <rPh sb="2" eb="4">
      <t>ダンタイ</t>
    </rPh>
    <rPh sb="5" eb="7">
      <t>ホウジン</t>
    </rPh>
    <rPh sb="7" eb="8">
      <t>トウ</t>
    </rPh>
    <phoneticPr fontId="2"/>
  </si>
  <si>
    <t>７.民間(NEXCO)</t>
    <rPh sb="2" eb="4">
      <t>ミンカン</t>
    </rPh>
    <phoneticPr fontId="2"/>
  </si>
  <si>
    <t>８.民間(建設業)</t>
    <rPh sb="2" eb="4">
      <t>ミンカン</t>
    </rPh>
    <rPh sb="5" eb="7">
      <t>ケンセツ</t>
    </rPh>
    <rPh sb="7" eb="8">
      <t>ギョウ</t>
    </rPh>
    <phoneticPr fontId="2"/>
  </si>
  <si>
    <t>９.民間(ｺﾝｻﾙ業)</t>
    <rPh sb="2" eb="4">
      <t>ミンカン</t>
    </rPh>
    <rPh sb="9" eb="10">
      <t>ギョウ</t>
    </rPh>
    <phoneticPr fontId="2"/>
  </si>
  <si>
    <t>１０.その他</t>
    <rPh sb="5" eb="6">
      <t>タ</t>
    </rPh>
    <phoneticPr fontId="2"/>
  </si>
  <si>
    <r>
      <t>CPDS認定ユニット数は、1日目は登録番号</t>
    </r>
    <r>
      <rPr>
        <b/>
        <sz val="14"/>
        <rFont val="ＭＳ Ｐ明朝"/>
        <family val="1"/>
        <charset val="128"/>
      </rPr>
      <t>「</t>
    </r>
    <r>
      <rPr>
        <b/>
        <sz val="14"/>
        <rFont val="ＭＳ Ｐゴシック"/>
        <family val="3"/>
        <charset val="128"/>
      </rPr>
      <t>683324」で２ユニット</t>
    </r>
    <r>
      <rPr>
        <sz val="14"/>
        <rFont val="ＭＳ Ｐ明朝"/>
        <family val="1"/>
        <charset val="128"/>
      </rPr>
      <t>、2日目は登録番号</t>
    </r>
    <r>
      <rPr>
        <b/>
        <sz val="14"/>
        <rFont val="ＭＳ Ｐゴシック"/>
        <family val="3"/>
        <charset val="128"/>
      </rPr>
      <t>「683317」で３ユニット</t>
    </r>
    <r>
      <rPr>
        <sz val="14"/>
        <rFont val="ＭＳ Ｐ明朝"/>
        <family val="1"/>
        <charset val="128"/>
      </rPr>
      <t>です。</t>
    </r>
    <rPh sb="10" eb="11">
      <t>スウ</t>
    </rPh>
    <phoneticPr fontId="2"/>
  </si>
  <si>
    <t>1.官庁(国交省)</t>
    <rPh sb="2" eb="4">
      <t>カンチョウ</t>
    </rPh>
    <rPh sb="5" eb="6">
      <t>コク</t>
    </rPh>
    <rPh sb="6" eb="7">
      <t>コウ</t>
    </rPh>
    <rPh sb="7" eb="8">
      <t>ショウ</t>
    </rPh>
    <phoneticPr fontId="2"/>
  </si>
  <si>
    <t>2.官庁(北陸地整)</t>
    <rPh sb="2" eb="4">
      <t>カンチョウ</t>
    </rPh>
    <rPh sb="5" eb="7">
      <t>ホクリク</t>
    </rPh>
    <rPh sb="7" eb="9">
      <t>チセイ</t>
    </rPh>
    <phoneticPr fontId="2"/>
  </si>
  <si>
    <t>3.官庁(都道府県)</t>
    <rPh sb="2" eb="4">
      <t>カンチョウ</t>
    </rPh>
    <rPh sb="5" eb="9">
      <t>トドウフケン</t>
    </rPh>
    <phoneticPr fontId="2"/>
  </si>
  <si>
    <t>4.官庁(市町村)</t>
    <rPh sb="2" eb="4">
      <t>カンチョウ</t>
    </rPh>
    <rPh sb="5" eb="8">
      <t>シチョウソン</t>
    </rPh>
    <phoneticPr fontId="2"/>
  </si>
  <si>
    <t>5.学校</t>
    <rPh sb="2" eb="4">
      <t>ガッコウ</t>
    </rPh>
    <phoneticPr fontId="2"/>
  </si>
  <si>
    <t>6.団体･法人等</t>
    <rPh sb="2" eb="4">
      <t>ダンタイ</t>
    </rPh>
    <rPh sb="5" eb="7">
      <t>ホウジン</t>
    </rPh>
    <rPh sb="7" eb="8">
      <t>トウ</t>
    </rPh>
    <phoneticPr fontId="2"/>
  </si>
  <si>
    <t>7.民間(NEXCO)</t>
    <rPh sb="2" eb="4">
      <t>ミンカン</t>
    </rPh>
    <phoneticPr fontId="2"/>
  </si>
  <si>
    <t>8.民間(建設業)</t>
    <rPh sb="2" eb="4">
      <t>ミンカン</t>
    </rPh>
    <rPh sb="5" eb="7">
      <t>ケンセツ</t>
    </rPh>
    <rPh sb="7" eb="8">
      <t>ギョウ</t>
    </rPh>
    <phoneticPr fontId="2"/>
  </si>
  <si>
    <t>9.民間(ｺﾝｻﾙ業)</t>
    <rPh sb="2" eb="4">
      <t>ミンカン</t>
    </rPh>
    <rPh sb="9" eb="10">
      <t>ギョウ</t>
    </rPh>
    <phoneticPr fontId="2"/>
  </si>
  <si>
    <t>10.その他</t>
    <rPh sb="5" eb="6">
      <t>タ</t>
    </rPh>
    <phoneticPr fontId="2"/>
  </si>
  <si>
    <t>勤務先</t>
    <rPh sb="0" eb="2">
      <t>キンム</t>
    </rPh>
    <rPh sb="2" eb="3">
      <t>サキ</t>
    </rPh>
    <phoneticPr fontId="2"/>
  </si>
  <si>
    <t>地域</t>
    <rPh sb="0" eb="2">
      <t>チイキ</t>
    </rPh>
    <phoneticPr fontId="2"/>
  </si>
  <si>
    <t>1.新潟県</t>
    <rPh sb="2" eb="4">
      <t>ニイガタ</t>
    </rPh>
    <rPh sb="4" eb="5">
      <t>ケン</t>
    </rPh>
    <phoneticPr fontId="2"/>
  </si>
  <si>
    <t>2.富山県</t>
    <rPh sb="2" eb="5">
      <t>トヤマケン</t>
    </rPh>
    <phoneticPr fontId="2"/>
  </si>
  <si>
    <t>3.石川県</t>
    <rPh sb="2" eb="5">
      <t>イシカワケン</t>
    </rPh>
    <phoneticPr fontId="2"/>
  </si>
  <si>
    <t>4.関東圏</t>
    <rPh sb="2" eb="5">
      <t>カントウケン</t>
    </rPh>
    <phoneticPr fontId="2"/>
  </si>
  <si>
    <t>5.関西圏</t>
    <rPh sb="2" eb="4">
      <t>カンサイ</t>
    </rPh>
    <rPh sb="4" eb="5">
      <t>ケン</t>
    </rPh>
    <phoneticPr fontId="2"/>
  </si>
  <si>
    <t>6.東北圏</t>
    <rPh sb="2" eb="4">
      <t>トウホク</t>
    </rPh>
    <rPh sb="4" eb="5">
      <t>ケン</t>
    </rPh>
    <phoneticPr fontId="2"/>
  </si>
  <si>
    <t>7.その他</t>
    <rPh sb="4" eb="5">
      <t>タ</t>
    </rPh>
    <phoneticPr fontId="2"/>
  </si>
  <si>
    <t>勤務先ﾘｽﾄ</t>
    <rPh sb="0" eb="3">
      <t>キンムサキ</t>
    </rPh>
    <phoneticPr fontId="2"/>
  </si>
  <si>
    <t>地域ﾘｽﾄ</t>
    <rPh sb="0" eb="2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</si>
</sst>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35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AR Pゴシック体M"/>
      <family val="3"/>
      <charset val="128"/>
    </font>
    <font>
      <sz val="11"/>
      <name val="AR Pゴシック体M"/>
      <family val="3"/>
      <charset val="128"/>
    </font>
    <font>
      <sz val="9"/>
      <name val="AR Pゴシック体M"/>
      <family val="3"/>
      <charset val="128"/>
    </font>
    <font>
      <vertAlign val="superscript"/>
      <sz val="18"/>
      <name val="ＭＳ ゴシック"/>
      <family val="3"/>
      <charset val="128"/>
    </font>
    <font>
      <b/>
      <vertAlign val="superscript"/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vertAlign val="superscript"/>
      <sz val="14"/>
      <name val="ＭＳ Ｐ明朝"/>
      <family val="1"/>
      <charset val="128"/>
    </font>
    <font>
      <b/>
      <sz val="14"/>
      <name val="ＭＳ Ｐゴシック"/>
      <family val="3"/>
      <charset val="128"/>
      <scheme val="minor"/>
    </font>
    <font>
      <sz val="12"/>
      <name val="AR Pゴシック体M"/>
      <family val="3"/>
      <charset val="128"/>
    </font>
    <font>
      <sz val="12"/>
      <name val="ARゴシック体M"/>
      <family val="3"/>
      <charset val="128"/>
    </font>
    <font>
      <sz val="8"/>
      <name val="AR Pゴシック体M"/>
      <family val="3"/>
      <charset val="128"/>
    </font>
    <font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top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0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center" vertical="top"/>
    </xf>
    <xf numFmtId="0" fontId="7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>
      <alignment vertical="center"/>
    </xf>
    <xf numFmtId="0" fontId="31" fillId="2" borderId="9" xfId="0" applyFont="1" applyFill="1" applyBorder="1">
      <alignment vertical="center"/>
    </xf>
    <xf numFmtId="0" fontId="31" fillId="2" borderId="9" xfId="0" applyFont="1" applyFill="1" applyBorder="1" applyAlignment="1">
      <alignment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176" fontId="31" fillId="2" borderId="9" xfId="0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11" xfId="1" applyFont="1" applyFill="1" applyBorder="1" applyAlignment="1">
      <alignment vertical="center" wrapText="1"/>
    </xf>
    <xf numFmtId="0" fontId="23" fillId="2" borderId="0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3" fillId="2" borderId="9" xfId="0" applyFont="1" applyFill="1" applyBorder="1">
      <alignment vertical="center"/>
    </xf>
    <xf numFmtId="0" fontId="23" fillId="2" borderId="11" xfId="1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 indent="3"/>
    </xf>
    <xf numFmtId="0" fontId="6" fillId="2" borderId="4" xfId="0" applyFont="1" applyFill="1" applyBorder="1" applyAlignment="1">
      <alignment horizontal="right" vertical="center" indent="2"/>
    </xf>
    <xf numFmtId="0" fontId="8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Border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>
      <alignment vertical="center"/>
    </xf>
    <xf numFmtId="0" fontId="1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18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indent="3"/>
    </xf>
    <xf numFmtId="0" fontId="6" fillId="2" borderId="0" xfId="0" applyFont="1" applyFill="1" applyBorder="1" applyAlignment="1">
      <alignment horizontal="right" vertical="center" indent="2"/>
    </xf>
    <xf numFmtId="0" fontId="31" fillId="2" borderId="18" xfId="0" applyFont="1" applyFill="1" applyBorder="1" applyAlignment="1">
      <alignment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10" fillId="2" borderId="0" xfId="1" applyFont="1" applyFill="1">
      <alignment vertical="center"/>
    </xf>
    <xf numFmtId="0" fontId="1" fillId="2" borderId="6" xfId="0" applyFont="1" applyFill="1" applyBorder="1" applyAlignment="1">
      <alignment horizontal="center" vertical="top"/>
    </xf>
    <xf numFmtId="0" fontId="22" fillId="3" borderId="9" xfId="0" applyFont="1" applyFill="1" applyBorder="1" applyAlignment="1">
      <alignment horizontal="center" vertical="center"/>
    </xf>
    <xf numFmtId="0" fontId="31" fillId="3" borderId="9" xfId="0" applyFont="1" applyFill="1" applyBorder="1">
      <alignment vertical="center"/>
    </xf>
    <xf numFmtId="0" fontId="31" fillId="3" borderId="9" xfId="0" applyFont="1" applyFill="1" applyBorder="1" applyAlignment="1">
      <alignment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24" fillId="3" borderId="9" xfId="0" applyFont="1" applyFill="1" applyBorder="1">
      <alignment vertical="center"/>
    </xf>
    <xf numFmtId="0" fontId="23" fillId="3" borderId="9" xfId="0" applyFont="1" applyFill="1" applyBorder="1" applyAlignment="1">
      <alignment horizontal="center" vertical="center"/>
    </xf>
    <xf numFmtId="176" fontId="31" fillId="3" borderId="9" xfId="0" applyNumberFormat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2" fillId="3" borderId="11" xfId="1" applyFont="1" applyFill="1" applyBorder="1" applyAlignment="1">
      <alignment vertical="center" wrapText="1"/>
    </xf>
    <xf numFmtId="0" fontId="31" fillId="0" borderId="0" xfId="0" applyFont="1">
      <alignment vertical="center"/>
    </xf>
    <xf numFmtId="0" fontId="33" fillId="2" borderId="9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>
      <alignment vertical="center"/>
    </xf>
    <xf numFmtId="0" fontId="33" fillId="0" borderId="0" xfId="0" applyFont="1">
      <alignment vertical="center"/>
    </xf>
    <xf numFmtId="0" fontId="33" fillId="3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" fillId="2" borderId="0" xfId="0" quotePrefix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vertical="center" wrapText="1"/>
    </xf>
    <xf numFmtId="0" fontId="31" fillId="2" borderId="17" xfId="0" applyFont="1" applyFill="1" applyBorder="1" applyAlignment="1">
      <alignment vertical="center" wrapText="1"/>
    </xf>
    <xf numFmtId="0" fontId="31" fillId="3" borderId="16" xfId="0" applyFont="1" applyFill="1" applyBorder="1" applyAlignment="1">
      <alignment vertical="center" wrapText="1"/>
    </xf>
    <xf numFmtId="0" fontId="31" fillId="3" borderId="17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okuriku-hoso.com/" TargetMode="External"/><Relationship Id="rId1" Type="http://schemas.openxmlformats.org/officeDocument/2006/relationships/hyperlink" Target="mailto:abcd.efg@hijklmn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hokuriku-hoso.com/" TargetMode="External"/><Relationship Id="rId1" Type="http://schemas.openxmlformats.org/officeDocument/2006/relationships/hyperlink" Target="mailto:abcd.efg@hijklmn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hokuriku-hoso.com/" TargetMode="External"/><Relationship Id="rId1" Type="http://schemas.openxmlformats.org/officeDocument/2006/relationships/hyperlink" Target="mailto:abcd.efg@hijklmn.co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hokuriku-hoso.com/" TargetMode="External"/><Relationship Id="rId1" Type="http://schemas.openxmlformats.org/officeDocument/2006/relationships/hyperlink" Target="mailto:abcd.efg@hijklmn.co.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9FDC-9A74-4BB7-8C4F-7E3376A2D33E}">
  <sheetPr codeName="Sheet1">
    <pageSetUpPr fitToPage="1"/>
  </sheetPr>
  <dimension ref="A1:AE40"/>
  <sheetViews>
    <sheetView tabSelected="1" zoomScale="75" zoomScaleNormal="75" zoomScaleSheetLayoutView="75" workbookViewId="0">
      <selection activeCell="E6" sqref="E6"/>
    </sheetView>
  </sheetViews>
  <sheetFormatPr defaultColWidth="9" defaultRowHeight="13.5" x14ac:dyDescent="0.15"/>
  <cols>
    <col min="1" max="1" width="3.625" style="16" customWidth="1"/>
    <col min="2" max="2" width="14.625" style="2" customWidth="1"/>
    <col min="3" max="3" width="5.125" style="2" customWidth="1"/>
    <col min="4" max="4" width="15.125" style="17" customWidth="1"/>
    <col min="5" max="5" width="10.625" style="17" customWidth="1"/>
    <col min="6" max="6" width="26.875" style="2" customWidth="1"/>
    <col min="7" max="8" width="7.5" style="2" customWidth="1"/>
    <col min="9" max="11" width="3.625" style="2" hidden="1" customWidth="1"/>
    <col min="12" max="13" width="7.5" style="2" customWidth="1"/>
    <col min="14" max="16" width="3.625" style="2" hidden="1" customWidth="1"/>
    <col min="17" max="17" width="3.875" style="2" customWidth="1"/>
    <col min="18" max="18" width="3.625" style="2" customWidth="1"/>
    <col min="19" max="19" width="11.5" style="2" customWidth="1"/>
    <col min="20" max="20" width="9.875" style="2" customWidth="1"/>
    <col min="21" max="21" width="8.125" style="2" customWidth="1"/>
    <col min="22" max="22" width="2.75" style="18" customWidth="1"/>
    <col min="23" max="23" width="23.125" style="2" customWidth="1"/>
    <col min="24" max="24" width="13.125" style="2" customWidth="1"/>
    <col min="25" max="26" width="13.625" style="2" customWidth="1"/>
    <col min="27" max="27" width="27" style="2" customWidth="1"/>
    <col min="28" max="28" width="1" style="2" customWidth="1"/>
    <col min="29" max="29" width="9" style="2"/>
    <col min="30" max="30" width="15.625" style="2" customWidth="1"/>
    <col min="31" max="31" width="10.625" style="2" customWidth="1"/>
    <col min="32" max="16384" width="9" style="2"/>
  </cols>
  <sheetData>
    <row r="1" spans="1:31" s="4" customFormat="1" ht="40.5" customHeight="1" x14ac:dyDescent="0.15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31"/>
    </row>
    <row r="2" spans="1:31" s="4" customFormat="1" ht="22.5" customHeight="1" x14ac:dyDescent="0.15">
      <c r="A2" s="21"/>
      <c r="B2" s="21"/>
      <c r="C2" s="21"/>
      <c r="D2" s="148" t="s">
        <v>55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30"/>
      <c r="AA2" s="21"/>
      <c r="AB2" s="31"/>
    </row>
    <row r="3" spans="1:31" s="5" customFormat="1" ht="22.5" customHeight="1" x14ac:dyDescent="0.15">
      <c r="A3" s="149" t="s">
        <v>0</v>
      </c>
      <c r="B3" s="149"/>
      <c r="C3" s="150" t="s">
        <v>37</v>
      </c>
      <c r="D3" s="153" t="s">
        <v>15</v>
      </c>
      <c r="E3" s="154" t="s">
        <v>16</v>
      </c>
      <c r="F3" s="155"/>
      <c r="G3" s="160" t="s">
        <v>36</v>
      </c>
      <c r="H3" s="161"/>
      <c r="I3" s="161"/>
      <c r="J3" s="161"/>
      <c r="K3" s="161"/>
      <c r="L3" s="161"/>
      <c r="M3" s="161"/>
      <c r="N3" s="161"/>
      <c r="O3" s="161"/>
      <c r="P3" s="161"/>
      <c r="Q3" s="162" t="s">
        <v>41</v>
      </c>
      <c r="R3" s="163"/>
      <c r="S3" s="164"/>
      <c r="T3" s="168" t="s">
        <v>19</v>
      </c>
      <c r="U3" s="169"/>
      <c r="V3" s="169"/>
      <c r="W3" s="169"/>
      <c r="X3" s="169"/>
      <c r="Y3" s="169"/>
      <c r="Z3" s="169"/>
      <c r="AA3" s="170"/>
      <c r="AB3" s="32"/>
    </row>
    <row r="4" spans="1:31" s="5" customFormat="1" ht="22.5" customHeight="1" x14ac:dyDescent="0.15">
      <c r="A4" s="149"/>
      <c r="B4" s="149"/>
      <c r="C4" s="151"/>
      <c r="D4" s="153"/>
      <c r="E4" s="156"/>
      <c r="F4" s="157"/>
      <c r="G4" s="171" t="s">
        <v>27</v>
      </c>
      <c r="H4" s="128" t="s">
        <v>13</v>
      </c>
      <c r="I4" s="129"/>
      <c r="J4" s="129"/>
      <c r="K4" s="129"/>
      <c r="L4" s="129"/>
      <c r="M4" s="130" t="s">
        <v>2</v>
      </c>
      <c r="N4" s="132"/>
      <c r="O4" s="133"/>
      <c r="P4" s="134"/>
      <c r="Q4" s="165"/>
      <c r="R4" s="166"/>
      <c r="S4" s="167"/>
      <c r="T4" s="135" t="s">
        <v>29</v>
      </c>
      <c r="U4" s="137" t="s">
        <v>17</v>
      </c>
      <c r="V4" s="138"/>
      <c r="W4" s="138"/>
      <c r="X4" s="139"/>
      <c r="Y4" s="135" t="s">
        <v>18</v>
      </c>
      <c r="Z4" s="173" t="s">
        <v>34</v>
      </c>
      <c r="AA4" s="173" t="s">
        <v>35</v>
      </c>
      <c r="AB4" s="32"/>
    </row>
    <row r="5" spans="1:31" s="6" customFormat="1" ht="22.5" customHeight="1" x14ac:dyDescent="0.15">
      <c r="A5" s="149"/>
      <c r="B5" s="149"/>
      <c r="C5" s="152"/>
      <c r="D5" s="153"/>
      <c r="E5" s="158"/>
      <c r="F5" s="159"/>
      <c r="G5" s="172"/>
      <c r="H5" s="33" t="s">
        <v>7</v>
      </c>
      <c r="I5" s="128">
        <v>2</v>
      </c>
      <c r="J5" s="129"/>
      <c r="K5" s="129"/>
      <c r="L5" s="33" t="s">
        <v>8</v>
      </c>
      <c r="M5" s="131"/>
      <c r="N5" s="143">
        <v>3</v>
      </c>
      <c r="O5" s="144"/>
      <c r="P5" s="145"/>
      <c r="Q5" s="146" t="s">
        <v>42</v>
      </c>
      <c r="R5" s="146"/>
      <c r="S5" s="34" t="s">
        <v>28</v>
      </c>
      <c r="T5" s="136"/>
      <c r="U5" s="140"/>
      <c r="V5" s="141"/>
      <c r="W5" s="141"/>
      <c r="X5" s="142"/>
      <c r="Y5" s="136"/>
      <c r="Z5" s="142"/>
      <c r="AA5" s="142"/>
      <c r="AB5" s="35"/>
      <c r="AD5" s="109" t="s">
        <v>93</v>
      </c>
      <c r="AE5" s="109" t="s">
        <v>94</v>
      </c>
    </row>
    <row r="6" spans="1:31" s="19" customFormat="1" ht="24.95" customHeight="1" x14ac:dyDescent="0.15">
      <c r="A6" s="91" t="s">
        <v>31</v>
      </c>
      <c r="B6" s="92" t="s">
        <v>48</v>
      </c>
      <c r="C6" s="92"/>
      <c r="D6" s="93" t="s">
        <v>49</v>
      </c>
      <c r="E6" s="103" t="s">
        <v>81</v>
      </c>
      <c r="F6" s="95" t="s">
        <v>50</v>
      </c>
      <c r="G6" s="96" t="s">
        <v>32</v>
      </c>
      <c r="H6" s="96" t="s">
        <v>32</v>
      </c>
      <c r="I6" s="96">
        <f>IF(G6="○",1,0)</f>
        <v>1</v>
      </c>
      <c r="J6" s="96">
        <f>IF(H6="○",1,0)</f>
        <v>1</v>
      </c>
      <c r="K6" s="96">
        <f>SUM(I6:J6)</f>
        <v>2</v>
      </c>
      <c r="L6" s="96" t="s">
        <v>32</v>
      </c>
      <c r="M6" s="96"/>
      <c r="N6" s="96">
        <f>IF(L6="○",1,0)</f>
        <v>1</v>
      </c>
      <c r="O6" s="96">
        <f>IF(M6="○",1,0)</f>
        <v>0</v>
      </c>
      <c r="P6" s="96">
        <f>SUM(N6:O6)</f>
        <v>1</v>
      </c>
      <c r="Q6" s="96">
        <f>IF(K6=2,$I$5,0)</f>
        <v>2</v>
      </c>
      <c r="R6" s="96">
        <f>IF(P6=2,$N$5,0)</f>
        <v>0</v>
      </c>
      <c r="S6" s="97">
        <v>1234</v>
      </c>
      <c r="T6" s="94" t="s">
        <v>33</v>
      </c>
      <c r="U6" s="107" t="s">
        <v>86</v>
      </c>
      <c r="V6" s="126" t="s">
        <v>44</v>
      </c>
      <c r="W6" s="127"/>
      <c r="X6" s="98" t="s">
        <v>45</v>
      </c>
      <c r="Y6" s="94" t="s">
        <v>38</v>
      </c>
      <c r="Z6" s="99" t="s">
        <v>39</v>
      </c>
      <c r="AA6" s="100" t="s">
        <v>51</v>
      </c>
      <c r="AB6" s="45"/>
      <c r="AC6" s="20"/>
      <c r="AD6" s="110" t="s">
        <v>63</v>
      </c>
      <c r="AE6" s="110" t="s">
        <v>56</v>
      </c>
    </row>
    <row r="7" spans="1:31" s="4" customFormat="1" ht="24.95" customHeight="1" x14ac:dyDescent="0.15">
      <c r="A7" s="46">
        <v>1</v>
      </c>
      <c r="B7" s="36"/>
      <c r="C7" s="36"/>
      <c r="D7" s="37"/>
      <c r="E7" s="102"/>
      <c r="F7" s="39"/>
      <c r="G7" s="40" t="s">
        <v>32</v>
      </c>
      <c r="H7" s="40" t="s">
        <v>32</v>
      </c>
      <c r="I7" s="40">
        <f t="shared" ref="I7:J16" si="0">IF(G7="○",1,0)</f>
        <v>1</v>
      </c>
      <c r="J7" s="40">
        <f t="shared" si="0"/>
        <v>1</v>
      </c>
      <c r="K7" s="40">
        <f t="shared" ref="K7:K16" si="1">SUM(I7:J7)</f>
        <v>2</v>
      </c>
      <c r="L7" s="40" t="s">
        <v>32</v>
      </c>
      <c r="M7" s="40" t="s">
        <v>32</v>
      </c>
      <c r="N7" s="40">
        <f t="shared" ref="N7:O16" si="2">IF(L7="○",1,0)</f>
        <v>1</v>
      </c>
      <c r="O7" s="40">
        <f t="shared" si="2"/>
        <v>1</v>
      </c>
      <c r="P7" s="40">
        <f t="shared" ref="P7:P16" si="3">SUM(N7:O7)</f>
        <v>2</v>
      </c>
      <c r="Q7" s="47">
        <f t="shared" ref="Q7:Q16" si="4">IF(K7=2,$I$5,0)</f>
        <v>2</v>
      </c>
      <c r="R7" s="47">
        <f t="shared" ref="R7:R16" si="5">IF(P7=2,$N$5,0)</f>
        <v>3</v>
      </c>
      <c r="S7" s="41"/>
      <c r="T7" s="38"/>
      <c r="U7" s="108"/>
      <c r="V7" s="124"/>
      <c r="W7" s="125"/>
      <c r="X7" s="87"/>
      <c r="Y7" s="38"/>
      <c r="Z7" s="43"/>
      <c r="AA7" s="44"/>
      <c r="AB7" s="31"/>
      <c r="AC7" s="7"/>
      <c r="AD7" s="110" t="s">
        <v>64</v>
      </c>
      <c r="AE7" s="110" t="s">
        <v>57</v>
      </c>
    </row>
    <row r="8" spans="1:31" s="4" customFormat="1" ht="24.95" customHeight="1" x14ac:dyDescent="0.15">
      <c r="A8" s="46">
        <f>A7+1</f>
        <v>2</v>
      </c>
      <c r="B8" s="36"/>
      <c r="C8" s="36"/>
      <c r="D8" s="37"/>
      <c r="E8" s="102"/>
      <c r="F8" s="48"/>
      <c r="G8" s="40" t="s">
        <v>32</v>
      </c>
      <c r="H8" s="40" t="s">
        <v>32</v>
      </c>
      <c r="I8" s="40">
        <f t="shared" si="0"/>
        <v>1</v>
      </c>
      <c r="J8" s="40">
        <f t="shared" si="0"/>
        <v>1</v>
      </c>
      <c r="K8" s="40">
        <f t="shared" si="1"/>
        <v>2</v>
      </c>
      <c r="L8" s="40" t="s">
        <v>32</v>
      </c>
      <c r="M8" s="40" t="s">
        <v>32</v>
      </c>
      <c r="N8" s="40">
        <f t="shared" si="2"/>
        <v>1</v>
      </c>
      <c r="O8" s="40">
        <f t="shared" si="2"/>
        <v>1</v>
      </c>
      <c r="P8" s="40">
        <f t="shared" si="3"/>
        <v>2</v>
      </c>
      <c r="Q8" s="47">
        <f t="shared" si="4"/>
        <v>2</v>
      </c>
      <c r="R8" s="47">
        <f t="shared" si="5"/>
        <v>3</v>
      </c>
      <c r="S8" s="41"/>
      <c r="T8" s="38"/>
      <c r="U8" s="108"/>
      <c r="V8" s="124"/>
      <c r="W8" s="125"/>
      <c r="X8" s="87"/>
      <c r="Y8" s="38"/>
      <c r="Z8" s="43"/>
      <c r="AA8" s="42"/>
      <c r="AB8" s="31"/>
      <c r="AC8" s="7"/>
      <c r="AD8" s="110" t="s">
        <v>65</v>
      </c>
      <c r="AE8" s="110" t="s">
        <v>58</v>
      </c>
    </row>
    <row r="9" spans="1:31" s="4" customFormat="1" ht="24.95" customHeight="1" x14ac:dyDescent="0.15">
      <c r="A9" s="46">
        <f t="shared" ref="A9:A16" si="6">A8+1</f>
        <v>3</v>
      </c>
      <c r="B9" s="36"/>
      <c r="C9" s="36"/>
      <c r="D9" s="37"/>
      <c r="E9" s="102"/>
      <c r="F9" s="48"/>
      <c r="G9" s="40" t="s">
        <v>32</v>
      </c>
      <c r="H9" s="40" t="s">
        <v>32</v>
      </c>
      <c r="I9" s="40">
        <f t="shared" si="0"/>
        <v>1</v>
      </c>
      <c r="J9" s="40">
        <f t="shared" si="0"/>
        <v>1</v>
      </c>
      <c r="K9" s="40">
        <f t="shared" si="1"/>
        <v>2</v>
      </c>
      <c r="L9" s="40" t="s">
        <v>32</v>
      </c>
      <c r="M9" s="40" t="s">
        <v>32</v>
      </c>
      <c r="N9" s="40">
        <f t="shared" si="2"/>
        <v>1</v>
      </c>
      <c r="O9" s="40">
        <f t="shared" si="2"/>
        <v>1</v>
      </c>
      <c r="P9" s="40">
        <f t="shared" si="3"/>
        <v>2</v>
      </c>
      <c r="Q9" s="47">
        <f t="shared" si="4"/>
        <v>2</v>
      </c>
      <c r="R9" s="47">
        <f t="shared" si="5"/>
        <v>3</v>
      </c>
      <c r="S9" s="41"/>
      <c r="T9" s="38"/>
      <c r="U9" s="108"/>
      <c r="V9" s="124"/>
      <c r="W9" s="125"/>
      <c r="X9" s="87"/>
      <c r="Y9" s="38"/>
      <c r="Z9" s="43"/>
      <c r="AA9" s="42"/>
      <c r="AB9" s="31"/>
      <c r="AC9" s="7"/>
      <c r="AD9" s="110" t="s">
        <v>66</v>
      </c>
      <c r="AE9" s="110" t="s">
        <v>59</v>
      </c>
    </row>
    <row r="10" spans="1:31" s="4" customFormat="1" ht="24.95" customHeight="1" x14ac:dyDescent="0.15">
      <c r="A10" s="46">
        <f t="shared" si="6"/>
        <v>4</v>
      </c>
      <c r="B10" s="36"/>
      <c r="C10" s="36"/>
      <c r="D10" s="37"/>
      <c r="E10" s="102"/>
      <c r="F10" s="48"/>
      <c r="G10" s="40" t="s">
        <v>32</v>
      </c>
      <c r="H10" s="40" t="s">
        <v>32</v>
      </c>
      <c r="I10" s="40">
        <f t="shared" si="0"/>
        <v>1</v>
      </c>
      <c r="J10" s="40">
        <f t="shared" si="0"/>
        <v>1</v>
      </c>
      <c r="K10" s="40">
        <f t="shared" si="1"/>
        <v>2</v>
      </c>
      <c r="L10" s="40" t="s">
        <v>32</v>
      </c>
      <c r="M10" s="40" t="s">
        <v>32</v>
      </c>
      <c r="N10" s="40">
        <f t="shared" si="2"/>
        <v>1</v>
      </c>
      <c r="O10" s="40">
        <f t="shared" si="2"/>
        <v>1</v>
      </c>
      <c r="P10" s="40">
        <f t="shared" si="3"/>
        <v>2</v>
      </c>
      <c r="Q10" s="47">
        <f t="shared" si="4"/>
        <v>2</v>
      </c>
      <c r="R10" s="47">
        <f t="shared" si="5"/>
        <v>3</v>
      </c>
      <c r="S10" s="41"/>
      <c r="T10" s="38"/>
      <c r="U10" s="108"/>
      <c r="V10" s="124"/>
      <c r="W10" s="125"/>
      <c r="X10" s="87"/>
      <c r="Y10" s="38"/>
      <c r="Z10" s="43"/>
      <c r="AA10" s="42"/>
      <c r="AB10" s="31"/>
      <c r="AC10" s="7"/>
      <c r="AD10" s="110" t="s">
        <v>67</v>
      </c>
      <c r="AE10" s="110" t="s">
        <v>60</v>
      </c>
    </row>
    <row r="11" spans="1:31" s="4" customFormat="1" ht="24.95" customHeight="1" x14ac:dyDescent="0.15">
      <c r="A11" s="46">
        <f t="shared" si="6"/>
        <v>5</v>
      </c>
      <c r="B11" s="36"/>
      <c r="C11" s="36"/>
      <c r="D11" s="37"/>
      <c r="E11" s="102"/>
      <c r="F11" s="48"/>
      <c r="G11" s="40" t="s">
        <v>32</v>
      </c>
      <c r="H11" s="40" t="s">
        <v>32</v>
      </c>
      <c r="I11" s="40">
        <f t="shared" si="0"/>
        <v>1</v>
      </c>
      <c r="J11" s="40">
        <f t="shared" si="0"/>
        <v>1</v>
      </c>
      <c r="K11" s="40">
        <f t="shared" si="1"/>
        <v>2</v>
      </c>
      <c r="L11" s="40" t="s">
        <v>32</v>
      </c>
      <c r="M11" s="40" t="s">
        <v>32</v>
      </c>
      <c r="N11" s="40">
        <f t="shared" si="2"/>
        <v>1</v>
      </c>
      <c r="O11" s="40">
        <f t="shared" si="2"/>
        <v>1</v>
      </c>
      <c r="P11" s="40">
        <f t="shared" si="3"/>
        <v>2</v>
      </c>
      <c r="Q11" s="47">
        <f t="shared" si="4"/>
        <v>2</v>
      </c>
      <c r="R11" s="47">
        <f t="shared" si="5"/>
        <v>3</v>
      </c>
      <c r="S11" s="41"/>
      <c r="T11" s="38"/>
      <c r="U11" s="108"/>
      <c r="V11" s="124"/>
      <c r="W11" s="125"/>
      <c r="X11" s="87"/>
      <c r="Y11" s="38"/>
      <c r="Z11" s="43"/>
      <c r="AA11" s="42"/>
      <c r="AB11" s="31"/>
      <c r="AC11" s="7"/>
      <c r="AD11" s="110" t="s">
        <v>68</v>
      </c>
      <c r="AE11" s="110" t="s">
        <v>61</v>
      </c>
    </row>
    <row r="12" spans="1:31" s="4" customFormat="1" ht="24.95" customHeight="1" x14ac:dyDescent="0.15">
      <c r="A12" s="46">
        <f t="shared" si="6"/>
        <v>6</v>
      </c>
      <c r="B12" s="36"/>
      <c r="C12" s="36"/>
      <c r="D12" s="37"/>
      <c r="E12" s="102"/>
      <c r="F12" s="48"/>
      <c r="G12" s="40" t="s">
        <v>32</v>
      </c>
      <c r="H12" s="40" t="s">
        <v>32</v>
      </c>
      <c r="I12" s="40">
        <f t="shared" si="0"/>
        <v>1</v>
      </c>
      <c r="J12" s="40">
        <f t="shared" si="0"/>
        <v>1</v>
      </c>
      <c r="K12" s="40">
        <f t="shared" si="1"/>
        <v>2</v>
      </c>
      <c r="L12" s="40" t="s">
        <v>32</v>
      </c>
      <c r="M12" s="40" t="s">
        <v>32</v>
      </c>
      <c r="N12" s="40">
        <f t="shared" si="2"/>
        <v>1</v>
      </c>
      <c r="O12" s="40">
        <f t="shared" si="2"/>
        <v>1</v>
      </c>
      <c r="P12" s="40">
        <f t="shared" si="3"/>
        <v>2</v>
      </c>
      <c r="Q12" s="47">
        <f t="shared" si="4"/>
        <v>2</v>
      </c>
      <c r="R12" s="47">
        <f t="shared" si="5"/>
        <v>3</v>
      </c>
      <c r="S12" s="41"/>
      <c r="T12" s="38"/>
      <c r="U12" s="108"/>
      <c r="V12" s="124"/>
      <c r="W12" s="125"/>
      <c r="X12" s="87"/>
      <c r="Y12" s="38"/>
      <c r="Z12" s="43"/>
      <c r="AA12" s="42"/>
      <c r="AB12" s="31"/>
      <c r="AC12" s="7"/>
      <c r="AD12" s="110" t="s">
        <v>69</v>
      </c>
      <c r="AE12" s="110" t="s">
        <v>62</v>
      </c>
    </row>
    <row r="13" spans="1:31" s="4" customFormat="1" ht="24.95" customHeight="1" x14ac:dyDescent="0.15">
      <c r="A13" s="46">
        <f t="shared" si="6"/>
        <v>7</v>
      </c>
      <c r="B13" s="36"/>
      <c r="C13" s="36"/>
      <c r="D13" s="37"/>
      <c r="E13" s="102"/>
      <c r="F13" s="48"/>
      <c r="G13" s="40" t="s">
        <v>32</v>
      </c>
      <c r="H13" s="40" t="s">
        <v>32</v>
      </c>
      <c r="I13" s="40">
        <f t="shared" si="0"/>
        <v>1</v>
      </c>
      <c r="J13" s="40">
        <f t="shared" si="0"/>
        <v>1</v>
      </c>
      <c r="K13" s="40">
        <f t="shared" si="1"/>
        <v>2</v>
      </c>
      <c r="L13" s="40" t="s">
        <v>32</v>
      </c>
      <c r="M13" s="40" t="s">
        <v>32</v>
      </c>
      <c r="N13" s="40">
        <f t="shared" si="2"/>
        <v>1</v>
      </c>
      <c r="O13" s="40">
        <f t="shared" si="2"/>
        <v>1</v>
      </c>
      <c r="P13" s="40">
        <f t="shared" si="3"/>
        <v>2</v>
      </c>
      <c r="Q13" s="47">
        <f t="shared" si="4"/>
        <v>2</v>
      </c>
      <c r="R13" s="47">
        <f t="shared" si="5"/>
        <v>3</v>
      </c>
      <c r="S13" s="41"/>
      <c r="T13" s="38"/>
      <c r="U13" s="108"/>
      <c r="V13" s="124"/>
      <c r="W13" s="125"/>
      <c r="X13" s="87"/>
      <c r="Y13" s="38"/>
      <c r="Z13" s="43"/>
      <c r="AA13" s="42"/>
      <c r="AB13" s="31"/>
      <c r="AC13" s="7"/>
      <c r="AD13" s="110" t="s">
        <v>70</v>
      </c>
      <c r="AE13" s="110"/>
    </row>
    <row r="14" spans="1:31" s="4" customFormat="1" ht="24.95" customHeight="1" x14ac:dyDescent="0.15">
      <c r="A14" s="46">
        <f t="shared" si="6"/>
        <v>8</v>
      </c>
      <c r="B14" s="36"/>
      <c r="C14" s="36"/>
      <c r="D14" s="37"/>
      <c r="E14" s="102"/>
      <c r="F14" s="48"/>
      <c r="G14" s="40" t="s">
        <v>32</v>
      </c>
      <c r="H14" s="40" t="s">
        <v>32</v>
      </c>
      <c r="I14" s="40">
        <f t="shared" si="0"/>
        <v>1</v>
      </c>
      <c r="J14" s="40">
        <f t="shared" si="0"/>
        <v>1</v>
      </c>
      <c r="K14" s="40">
        <f t="shared" si="1"/>
        <v>2</v>
      </c>
      <c r="L14" s="40" t="s">
        <v>32</v>
      </c>
      <c r="M14" s="40" t="s">
        <v>32</v>
      </c>
      <c r="N14" s="40">
        <f t="shared" si="2"/>
        <v>1</v>
      </c>
      <c r="O14" s="40">
        <f t="shared" si="2"/>
        <v>1</v>
      </c>
      <c r="P14" s="40">
        <f t="shared" si="3"/>
        <v>2</v>
      </c>
      <c r="Q14" s="47">
        <f t="shared" si="4"/>
        <v>2</v>
      </c>
      <c r="R14" s="47">
        <f t="shared" si="5"/>
        <v>3</v>
      </c>
      <c r="S14" s="41"/>
      <c r="T14" s="38"/>
      <c r="U14" s="108"/>
      <c r="V14" s="124"/>
      <c r="W14" s="125"/>
      <c r="X14" s="87"/>
      <c r="Y14" s="38"/>
      <c r="Z14" s="43"/>
      <c r="AA14" s="49"/>
      <c r="AB14" s="31"/>
      <c r="AC14" s="7"/>
      <c r="AD14" s="110" t="s">
        <v>71</v>
      </c>
      <c r="AE14" s="110"/>
    </row>
    <row r="15" spans="1:31" s="4" customFormat="1" ht="24.95" customHeight="1" x14ac:dyDescent="0.15">
      <c r="A15" s="46">
        <f t="shared" si="6"/>
        <v>9</v>
      </c>
      <c r="B15" s="36"/>
      <c r="C15" s="36"/>
      <c r="D15" s="37"/>
      <c r="E15" s="102"/>
      <c r="F15" s="48"/>
      <c r="G15" s="40" t="s">
        <v>32</v>
      </c>
      <c r="H15" s="40" t="s">
        <v>32</v>
      </c>
      <c r="I15" s="40">
        <f t="shared" si="0"/>
        <v>1</v>
      </c>
      <c r="J15" s="40">
        <f t="shared" si="0"/>
        <v>1</v>
      </c>
      <c r="K15" s="40">
        <f t="shared" si="1"/>
        <v>2</v>
      </c>
      <c r="L15" s="40" t="s">
        <v>32</v>
      </c>
      <c r="M15" s="40" t="s">
        <v>32</v>
      </c>
      <c r="N15" s="40">
        <f t="shared" si="2"/>
        <v>1</v>
      </c>
      <c r="O15" s="40">
        <f t="shared" si="2"/>
        <v>1</v>
      </c>
      <c r="P15" s="40">
        <f t="shared" si="3"/>
        <v>2</v>
      </c>
      <c r="Q15" s="47">
        <f t="shared" si="4"/>
        <v>2</v>
      </c>
      <c r="R15" s="47">
        <f t="shared" si="5"/>
        <v>3</v>
      </c>
      <c r="S15" s="41"/>
      <c r="T15" s="38"/>
      <c r="U15" s="108"/>
      <c r="V15" s="124"/>
      <c r="W15" s="125"/>
      <c r="X15" s="87"/>
      <c r="Y15" s="38"/>
      <c r="Z15" s="43"/>
      <c r="AA15" s="49"/>
      <c r="AB15" s="31"/>
      <c r="AC15" s="7"/>
      <c r="AD15" s="110" t="s">
        <v>72</v>
      </c>
      <c r="AE15" s="110"/>
    </row>
    <row r="16" spans="1:31" s="4" customFormat="1" ht="24.95" customHeight="1" x14ac:dyDescent="0.15">
      <c r="A16" s="46">
        <f t="shared" si="6"/>
        <v>10</v>
      </c>
      <c r="B16" s="36"/>
      <c r="C16" s="36"/>
      <c r="D16" s="37"/>
      <c r="E16" s="102"/>
      <c r="F16" s="48"/>
      <c r="G16" s="40" t="s">
        <v>32</v>
      </c>
      <c r="H16" s="40" t="s">
        <v>32</v>
      </c>
      <c r="I16" s="40">
        <f t="shared" si="0"/>
        <v>1</v>
      </c>
      <c r="J16" s="40">
        <f t="shared" si="0"/>
        <v>1</v>
      </c>
      <c r="K16" s="40">
        <f t="shared" si="1"/>
        <v>2</v>
      </c>
      <c r="L16" s="40" t="s">
        <v>32</v>
      </c>
      <c r="M16" s="40" t="s">
        <v>32</v>
      </c>
      <c r="N16" s="40">
        <f t="shared" si="2"/>
        <v>1</v>
      </c>
      <c r="O16" s="40">
        <f t="shared" si="2"/>
        <v>1</v>
      </c>
      <c r="P16" s="40">
        <f t="shared" si="3"/>
        <v>2</v>
      </c>
      <c r="Q16" s="47">
        <f t="shared" si="4"/>
        <v>2</v>
      </c>
      <c r="R16" s="47">
        <f t="shared" si="5"/>
        <v>3</v>
      </c>
      <c r="S16" s="41"/>
      <c r="T16" s="38"/>
      <c r="U16" s="108"/>
      <c r="V16" s="124"/>
      <c r="W16" s="125"/>
      <c r="X16" s="87"/>
      <c r="Y16" s="38"/>
      <c r="Z16" s="43"/>
      <c r="AA16" s="49"/>
      <c r="AB16" s="31"/>
      <c r="AC16" s="7"/>
    </row>
    <row r="17" spans="1:29" s="4" customFormat="1" ht="22.5" customHeight="1" x14ac:dyDescent="0.15">
      <c r="A17" s="50"/>
      <c r="B17" s="27"/>
      <c r="C17" s="31"/>
      <c r="D17" s="51"/>
      <c r="E17" s="51"/>
      <c r="F17" s="31"/>
      <c r="G17" s="31"/>
      <c r="H17" s="31"/>
      <c r="I17" s="31"/>
      <c r="J17" s="31"/>
      <c r="K17" s="31"/>
      <c r="L17" s="31"/>
      <c r="M17" s="52"/>
      <c r="N17" s="52"/>
      <c r="O17" s="52"/>
      <c r="P17" s="52"/>
      <c r="Q17" s="52"/>
      <c r="R17" s="52"/>
      <c r="S17" s="52"/>
      <c r="T17" s="53"/>
      <c r="U17" s="53"/>
      <c r="V17" s="122" t="s">
        <v>1</v>
      </c>
      <c r="W17" s="122"/>
      <c r="X17" s="122"/>
      <c r="Y17" s="122"/>
      <c r="Z17" s="122"/>
      <c r="AA17" s="54"/>
      <c r="AB17" s="31"/>
      <c r="AC17" s="7"/>
    </row>
    <row r="18" spans="1:29" s="4" customFormat="1" ht="22.5" customHeight="1" x14ac:dyDescent="0.15">
      <c r="A18" s="50" t="s">
        <v>20</v>
      </c>
      <c r="B18" s="27" t="s">
        <v>25</v>
      </c>
      <c r="C18" s="31"/>
      <c r="D18" s="51"/>
      <c r="E18" s="51"/>
      <c r="F18" s="31"/>
      <c r="G18" s="31"/>
      <c r="H18" s="31"/>
      <c r="I18" s="31"/>
      <c r="J18" s="31"/>
      <c r="K18" s="31"/>
      <c r="L18" s="31"/>
      <c r="M18" s="52"/>
      <c r="N18" s="52"/>
      <c r="O18" s="52"/>
      <c r="P18" s="52"/>
      <c r="Q18" s="52"/>
      <c r="R18" s="52"/>
      <c r="S18" s="52"/>
      <c r="T18" s="53"/>
      <c r="U18" s="53"/>
      <c r="V18" s="55" t="s">
        <v>11</v>
      </c>
      <c r="W18" s="116" t="s">
        <v>26</v>
      </c>
      <c r="X18" s="117"/>
      <c r="Y18" s="56">
        <f>COUNTA(G7:G16)</f>
        <v>10</v>
      </c>
      <c r="Z18" s="57" t="s">
        <v>3</v>
      </c>
      <c r="AA18" s="58"/>
      <c r="AB18" s="31"/>
      <c r="AC18" s="7"/>
    </row>
    <row r="19" spans="1:29" s="4" customFormat="1" ht="22.5" customHeight="1" x14ac:dyDescent="0.15">
      <c r="A19" s="50" t="s">
        <v>23</v>
      </c>
      <c r="B19" s="27" t="s">
        <v>24</v>
      </c>
      <c r="C19" s="31"/>
      <c r="D19" s="51"/>
      <c r="E19" s="51"/>
      <c r="F19" s="31"/>
      <c r="G19" s="31"/>
      <c r="H19" s="31"/>
      <c r="I19" s="31"/>
      <c r="J19" s="31"/>
      <c r="K19" s="31"/>
      <c r="L19" s="31"/>
      <c r="M19" s="52"/>
      <c r="N19" s="52"/>
      <c r="O19" s="52"/>
      <c r="P19" s="52"/>
      <c r="Q19" s="52"/>
      <c r="R19" s="52"/>
      <c r="S19" s="52"/>
      <c r="T19" s="59"/>
      <c r="U19" s="59"/>
      <c r="V19" s="55" t="s">
        <v>12</v>
      </c>
      <c r="W19" s="116" t="s">
        <v>9</v>
      </c>
      <c r="X19" s="117"/>
      <c r="Y19" s="56">
        <f>COUNTA(H7:H16)</f>
        <v>10</v>
      </c>
      <c r="Z19" s="57" t="s">
        <v>3</v>
      </c>
      <c r="AA19" s="58"/>
      <c r="AB19" s="31"/>
    </row>
    <row r="20" spans="1:29" s="4" customFormat="1" ht="22.5" customHeight="1" x14ac:dyDescent="0.15">
      <c r="A20" s="60" t="s">
        <v>21</v>
      </c>
      <c r="B20" s="26" t="s">
        <v>43</v>
      </c>
      <c r="C20" s="26"/>
      <c r="D20" s="6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23"/>
      <c r="R20" s="123"/>
      <c r="S20" s="123"/>
      <c r="T20" s="63"/>
      <c r="U20" s="63"/>
      <c r="V20" s="55"/>
      <c r="W20" s="116" t="s">
        <v>10</v>
      </c>
      <c r="X20" s="117"/>
      <c r="Y20" s="56">
        <f>COUNTA(L7:L16)</f>
        <v>10</v>
      </c>
      <c r="Z20" s="57" t="s">
        <v>3</v>
      </c>
      <c r="AA20" s="58"/>
      <c r="AB20" s="31"/>
    </row>
    <row r="21" spans="1:29" s="4" customFormat="1" ht="22.5" customHeight="1" x14ac:dyDescent="0.15">
      <c r="A21" s="64" t="s">
        <v>22</v>
      </c>
      <c r="B21" s="114" t="s">
        <v>30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31"/>
      <c r="U21" s="63"/>
      <c r="V21" s="55" t="s">
        <v>14</v>
      </c>
      <c r="W21" s="116" t="s">
        <v>2</v>
      </c>
      <c r="X21" s="117"/>
      <c r="Y21" s="56">
        <f>COUNTA(M7:M16)</f>
        <v>10</v>
      </c>
      <c r="Z21" s="57" t="s">
        <v>3</v>
      </c>
      <c r="AA21" s="58"/>
      <c r="AB21" s="31"/>
    </row>
    <row r="22" spans="1:29" s="4" customFormat="1" ht="22.5" customHeight="1" x14ac:dyDescent="0.15">
      <c r="A22" s="64"/>
      <c r="B22" s="118" t="s">
        <v>73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65"/>
      <c r="V22" s="83"/>
      <c r="W22" s="119"/>
      <c r="X22" s="119"/>
      <c r="Y22" s="84"/>
      <c r="Z22" s="85"/>
      <c r="AA22" s="86"/>
      <c r="AB22" s="31"/>
    </row>
    <row r="23" spans="1:29" s="1" customFormat="1" ht="22.5" customHeight="1" x14ac:dyDescent="0.15">
      <c r="A23" s="22"/>
      <c r="B23" s="120" t="s">
        <v>47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23"/>
      <c r="V23" s="66"/>
      <c r="W23" s="67"/>
      <c r="X23" s="67"/>
      <c r="Y23" s="68"/>
      <c r="Z23" s="68"/>
      <c r="AA23" s="69"/>
      <c r="AB23" s="23"/>
    </row>
    <row r="24" spans="1:29" s="1" customFormat="1" ht="22.5" customHeight="1" x14ac:dyDescent="0.15">
      <c r="A24" s="22"/>
      <c r="B24" s="115" t="s">
        <v>54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67"/>
      <c r="Y24" s="68"/>
      <c r="Z24" s="68"/>
      <c r="AA24" s="69"/>
      <c r="AB24" s="23"/>
    </row>
    <row r="25" spans="1:29" s="1" customFormat="1" ht="11.25" customHeight="1" x14ac:dyDescent="0.15">
      <c r="A25" s="121" t="s">
        <v>4</v>
      </c>
      <c r="B25" s="121"/>
      <c r="C25" s="121"/>
      <c r="D25" s="121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9"/>
      <c r="R25" s="29"/>
      <c r="S25" s="24"/>
      <c r="T25" s="25"/>
      <c r="U25" s="25"/>
      <c r="V25" s="66"/>
      <c r="W25" s="70"/>
      <c r="X25" s="70"/>
      <c r="Y25" s="68"/>
      <c r="Z25" s="68"/>
      <c r="AA25" s="69"/>
      <c r="AB25" s="23"/>
    </row>
    <row r="26" spans="1:29" s="1" customFormat="1" ht="11.25" customHeight="1" x14ac:dyDescent="0.15">
      <c r="A26" s="121"/>
      <c r="B26" s="121"/>
      <c r="C26" s="121"/>
      <c r="D26" s="121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9"/>
      <c r="R26" s="29"/>
      <c r="S26" s="26"/>
      <c r="T26" s="23"/>
      <c r="U26" s="23"/>
      <c r="V26" s="71"/>
      <c r="W26" s="28"/>
      <c r="X26" s="28"/>
      <c r="Y26" s="28"/>
      <c r="Z26" s="28"/>
      <c r="AA26" s="28"/>
      <c r="AB26" s="23"/>
    </row>
    <row r="27" spans="1:29" s="3" customFormat="1" ht="11.25" customHeight="1" x14ac:dyDescent="0.15">
      <c r="A27" s="111" t="s">
        <v>11</v>
      </c>
      <c r="B27" s="112" t="s">
        <v>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72"/>
      <c r="R27" s="72"/>
      <c r="S27" s="27"/>
      <c r="T27" s="28"/>
      <c r="U27" s="28"/>
      <c r="V27" s="71"/>
      <c r="W27" s="28"/>
      <c r="X27" s="28"/>
      <c r="Y27" s="28"/>
      <c r="Z27" s="28"/>
      <c r="AA27" s="28"/>
      <c r="AB27" s="28"/>
    </row>
    <row r="28" spans="1:29" s="3" customFormat="1" ht="11.25" customHeight="1" x14ac:dyDescent="0.1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72"/>
      <c r="R28" s="72"/>
      <c r="S28" s="27"/>
      <c r="T28" s="28"/>
      <c r="U28" s="28"/>
      <c r="V28" s="71"/>
      <c r="W28" s="28"/>
      <c r="X28" s="28"/>
      <c r="Y28" s="28"/>
      <c r="Z28" s="28"/>
      <c r="AA28" s="28"/>
      <c r="AB28" s="28"/>
    </row>
    <row r="29" spans="1:29" s="3" customFormat="1" ht="11.25" hidden="1" customHeight="1" x14ac:dyDescent="0.15">
      <c r="A29" s="111" t="s">
        <v>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72"/>
      <c r="R29" s="72"/>
      <c r="S29" s="27"/>
      <c r="T29" s="28"/>
      <c r="U29" s="28"/>
      <c r="V29" s="71"/>
      <c r="W29" s="28"/>
      <c r="X29" s="28"/>
      <c r="Y29" s="28"/>
      <c r="Z29" s="28"/>
      <c r="AA29" s="28"/>
      <c r="AB29" s="28"/>
    </row>
    <row r="30" spans="1:29" s="3" customFormat="1" ht="11.25" hidden="1" customHeight="1" x14ac:dyDescent="0.15">
      <c r="A30" s="11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72"/>
      <c r="R30" s="72"/>
      <c r="S30" s="27"/>
      <c r="T30" s="28"/>
      <c r="U30" s="28"/>
      <c r="V30" s="59"/>
      <c r="W30" s="73"/>
      <c r="X30" s="73"/>
      <c r="Y30" s="73"/>
      <c r="Z30" s="73"/>
      <c r="AA30" s="73"/>
      <c r="AB30" s="28"/>
    </row>
    <row r="31" spans="1:29" s="8" customFormat="1" ht="22.5" customHeight="1" x14ac:dyDescent="0.15">
      <c r="A31" s="74" t="s">
        <v>12</v>
      </c>
      <c r="B31" s="26" t="s">
        <v>46</v>
      </c>
      <c r="C31" s="26"/>
      <c r="D31" s="75"/>
      <c r="E31" s="75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3"/>
      <c r="U31" s="73"/>
      <c r="V31" s="59"/>
      <c r="W31" s="73"/>
      <c r="X31" s="73"/>
      <c r="Y31" s="73"/>
      <c r="Z31" s="73"/>
      <c r="AA31" s="73"/>
      <c r="AB31" s="73"/>
    </row>
    <row r="32" spans="1:29" s="8" customFormat="1" ht="22.5" customHeight="1" x14ac:dyDescent="0.15">
      <c r="A32" s="77" t="s">
        <v>53</v>
      </c>
      <c r="B32" s="73"/>
      <c r="C32" s="78"/>
      <c r="D32" s="75"/>
      <c r="E32" s="75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3"/>
      <c r="U32" s="73"/>
      <c r="V32" s="68"/>
      <c r="W32" s="79"/>
      <c r="X32" s="79"/>
      <c r="Y32" s="79"/>
      <c r="Z32" s="79"/>
      <c r="AA32" s="79"/>
      <c r="AB32" s="73"/>
    </row>
    <row r="33" spans="1:28" s="9" customFormat="1" ht="21" customHeight="1" x14ac:dyDescent="0.15">
      <c r="A33" s="79"/>
      <c r="B33" s="89" t="s">
        <v>52</v>
      </c>
      <c r="C33" s="79"/>
      <c r="D33" s="80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1"/>
      <c r="W33" s="82"/>
      <c r="X33" s="82"/>
      <c r="Y33" s="82"/>
      <c r="Z33" s="82"/>
      <c r="AA33" s="82"/>
      <c r="AB33" s="79"/>
    </row>
    <row r="34" spans="1:28" s="10" customFormat="1" ht="23.25" customHeight="1" x14ac:dyDescent="0.15">
      <c r="D34" s="11"/>
      <c r="E34" s="11"/>
      <c r="V34" s="12"/>
    </row>
    <row r="35" spans="1:28" s="10" customFormat="1" ht="19.5" customHeight="1" x14ac:dyDescent="0.15">
      <c r="D35" s="11"/>
      <c r="E35" s="11"/>
      <c r="V35" s="12"/>
    </row>
    <row r="36" spans="1:28" s="10" customFormat="1" ht="19.5" customHeight="1" x14ac:dyDescent="0.15">
      <c r="D36" s="11"/>
      <c r="E36" s="11"/>
      <c r="V36" s="12"/>
    </row>
    <row r="37" spans="1:28" s="10" customFormat="1" ht="19.5" customHeight="1" x14ac:dyDescent="0.15">
      <c r="D37" s="11"/>
      <c r="E37" s="11"/>
      <c r="V37" s="12"/>
    </row>
    <row r="38" spans="1:28" s="10" customFormat="1" ht="19.5" customHeight="1" x14ac:dyDescent="0.15">
      <c r="D38" s="11"/>
      <c r="E38" s="11"/>
      <c r="V38" s="12"/>
    </row>
    <row r="39" spans="1:28" s="10" customFormat="1" ht="19.5" customHeight="1" x14ac:dyDescent="0.15">
      <c r="D39" s="11"/>
      <c r="E39" s="11"/>
      <c r="V39" s="15"/>
      <c r="W39" s="13"/>
      <c r="X39" s="13"/>
      <c r="Y39" s="13"/>
      <c r="Z39" s="13"/>
      <c r="AA39" s="13"/>
    </row>
    <row r="40" spans="1:28" s="13" customFormat="1" ht="17.25" customHeight="1" x14ac:dyDescent="0.15">
      <c r="D40" s="14"/>
      <c r="E40" s="14"/>
      <c r="V40" s="18"/>
      <c r="W40" s="2"/>
      <c r="X40" s="2"/>
      <c r="Y40" s="2"/>
      <c r="Z40" s="2"/>
      <c r="AA40" s="2"/>
    </row>
  </sheetData>
  <mergeCells count="48">
    <mergeCell ref="A1:AA1"/>
    <mergeCell ref="D2:Y2"/>
    <mergeCell ref="A3:B5"/>
    <mergeCell ref="C3:C5"/>
    <mergeCell ref="D3:D5"/>
    <mergeCell ref="E3:F5"/>
    <mergeCell ref="G3:P3"/>
    <mergeCell ref="Q3:S4"/>
    <mergeCell ref="T3:AA3"/>
    <mergeCell ref="G4:G5"/>
    <mergeCell ref="Z4:Z5"/>
    <mergeCell ref="AA4:AA5"/>
    <mergeCell ref="Y4:Y5"/>
    <mergeCell ref="V6:W6"/>
    <mergeCell ref="H4:L4"/>
    <mergeCell ref="M4:M5"/>
    <mergeCell ref="N4:P4"/>
    <mergeCell ref="T4:T5"/>
    <mergeCell ref="U4:X5"/>
    <mergeCell ref="I5:K5"/>
    <mergeCell ref="N5:P5"/>
    <mergeCell ref="Q5:R5"/>
    <mergeCell ref="V13:W13"/>
    <mergeCell ref="V14:W14"/>
    <mergeCell ref="V15:W15"/>
    <mergeCell ref="V16:W16"/>
    <mergeCell ref="V7:W7"/>
    <mergeCell ref="V8:W8"/>
    <mergeCell ref="V9:W9"/>
    <mergeCell ref="V10:W10"/>
    <mergeCell ref="V11:W11"/>
    <mergeCell ref="V12:W12"/>
    <mergeCell ref="V17:Z17"/>
    <mergeCell ref="W18:X18"/>
    <mergeCell ref="W19:X19"/>
    <mergeCell ref="Q20:S20"/>
    <mergeCell ref="W20:X20"/>
    <mergeCell ref="A27:A28"/>
    <mergeCell ref="B27:P28"/>
    <mergeCell ref="A29:A30"/>
    <mergeCell ref="B29:P30"/>
    <mergeCell ref="B21:S21"/>
    <mergeCell ref="B24:W24"/>
    <mergeCell ref="W21:X21"/>
    <mergeCell ref="B22:T22"/>
    <mergeCell ref="W22:X22"/>
    <mergeCell ref="B23:T23"/>
    <mergeCell ref="A25:D26"/>
  </mergeCells>
  <phoneticPr fontId="2"/>
  <hyperlinks>
    <hyperlink ref="AA6" r:id="rId1" xr:uid="{305B1223-508A-41D0-9831-276F366A0B8C}"/>
    <hyperlink ref="B33" r:id="rId2" xr:uid="{B79CD266-7090-4B7B-B3B1-E82722A64567}"/>
  </hyperlinks>
  <printOptions horizontalCentered="1"/>
  <pageMargins left="0.19685039370078741" right="7.874015748031496E-2" top="0.39370078740157483" bottom="0.19685039370078741" header="0.51181102362204722" footer="0.43307086614173229"/>
  <pageSetup paperSize="9" scale="65" orientation="landscape" cellComments="asDisplayed" horizontalDpi="360" verticalDpi="360" r:id="rId3"/>
  <headerFooter alignWithMargins="0"/>
  <colBreaks count="1" manualBreakCount="1">
    <brk id="27" max="41" man="1"/>
  </colBreaks>
  <ignoredErrors>
    <ignoredError sqref="V18:V2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7D0017-3F89-49C8-B518-698003409FC2}">
          <x14:formula1>
            <xm:f>勤務先!$A$2:$A$11</xm:f>
          </x14:formula1>
          <xm:sqref>E6:E16</xm:sqref>
        </x14:dataValidation>
        <x14:dataValidation type="list" allowBlank="1" showInputMessage="1" showErrorMessage="1" xr:uid="{D57EB4F7-C2F8-4736-9445-707E821FF6DA}">
          <x14:formula1>
            <xm:f>地域!$A$2:$A$8</xm:f>
          </x14:formula1>
          <xm:sqref>U6:U16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D6BC2-66A0-4A11-983D-CA77F1E10C46}">
  <sheetPr>
    <pageSetUpPr fitToPage="1"/>
  </sheetPr>
  <dimension ref="A1:AE50"/>
  <sheetViews>
    <sheetView topLeftCell="A16" zoomScale="75" zoomScaleNormal="75" zoomScaleSheetLayoutView="75" workbookViewId="0">
      <selection activeCell="E6" sqref="E6"/>
    </sheetView>
  </sheetViews>
  <sheetFormatPr defaultColWidth="9" defaultRowHeight="13.5" x14ac:dyDescent="0.15"/>
  <cols>
    <col min="1" max="1" width="3.625" style="16" customWidth="1"/>
    <col min="2" max="2" width="14.625" style="2" customWidth="1"/>
    <col min="3" max="3" width="5.125" style="2" customWidth="1"/>
    <col min="4" max="4" width="15.125" style="17" customWidth="1"/>
    <col min="5" max="5" width="10.625" style="17" customWidth="1"/>
    <col min="6" max="6" width="26.875" style="2" customWidth="1"/>
    <col min="7" max="8" width="7.5" style="2" customWidth="1"/>
    <col min="9" max="11" width="3.625" style="2" hidden="1" customWidth="1"/>
    <col min="12" max="13" width="7.5" style="2" customWidth="1"/>
    <col min="14" max="16" width="3.625" style="2" hidden="1" customWidth="1"/>
    <col min="17" max="17" width="3.875" style="2" customWidth="1"/>
    <col min="18" max="18" width="3.625" style="2" customWidth="1"/>
    <col min="19" max="19" width="11.5" style="2" customWidth="1"/>
    <col min="20" max="20" width="9.875" style="2" customWidth="1"/>
    <col min="21" max="21" width="8.125" style="2" customWidth="1"/>
    <col min="22" max="22" width="2.75" style="18" customWidth="1"/>
    <col min="23" max="23" width="23.125" style="2" customWidth="1"/>
    <col min="24" max="24" width="13.125" style="2" customWidth="1"/>
    <col min="25" max="26" width="13.625" style="2" customWidth="1"/>
    <col min="27" max="27" width="27" style="2" customWidth="1"/>
    <col min="28" max="28" width="1" style="2" customWidth="1"/>
    <col min="29" max="29" width="9" style="2"/>
    <col min="30" max="30" width="15.625" style="2" customWidth="1"/>
    <col min="31" max="31" width="10.625" style="2" customWidth="1"/>
    <col min="32" max="16384" width="9" style="2"/>
  </cols>
  <sheetData>
    <row r="1" spans="1:31" s="4" customFormat="1" ht="40.5" customHeight="1" x14ac:dyDescent="0.15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31"/>
    </row>
    <row r="2" spans="1:31" s="4" customFormat="1" ht="22.5" customHeight="1" x14ac:dyDescent="0.15">
      <c r="A2" s="21"/>
      <c r="B2" s="21"/>
      <c r="C2" s="21"/>
      <c r="D2" s="148" t="s">
        <v>55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90"/>
      <c r="AA2" s="21"/>
      <c r="AB2" s="31"/>
    </row>
    <row r="3" spans="1:31" s="5" customFormat="1" ht="22.5" customHeight="1" x14ac:dyDescent="0.15">
      <c r="A3" s="149" t="s">
        <v>0</v>
      </c>
      <c r="B3" s="149"/>
      <c r="C3" s="150" t="s">
        <v>37</v>
      </c>
      <c r="D3" s="153" t="s">
        <v>15</v>
      </c>
      <c r="E3" s="154" t="s">
        <v>16</v>
      </c>
      <c r="F3" s="155"/>
      <c r="G3" s="160" t="s">
        <v>36</v>
      </c>
      <c r="H3" s="161"/>
      <c r="I3" s="161"/>
      <c r="J3" s="161"/>
      <c r="K3" s="161"/>
      <c r="L3" s="161"/>
      <c r="M3" s="161"/>
      <c r="N3" s="161"/>
      <c r="O3" s="161"/>
      <c r="P3" s="161"/>
      <c r="Q3" s="162" t="s">
        <v>41</v>
      </c>
      <c r="R3" s="163"/>
      <c r="S3" s="164"/>
      <c r="T3" s="168" t="s">
        <v>19</v>
      </c>
      <c r="U3" s="169"/>
      <c r="V3" s="169"/>
      <c r="W3" s="169"/>
      <c r="X3" s="169"/>
      <c r="Y3" s="169"/>
      <c r="Z3" s="169"/>
      <c r="AA3" s="170"/>
      <c r="AB3" s="32"/>
    </row>
    <row r="4" spans="1:31" s="5" customFormat="1" ht="22.5" customHeight="1" x14ac:dyDescent="0.15">
      <c r="A4" s="149"/>
      <c r="B4" s="149"/>
      <c r="C4" s="151"/>
      <c r="D4" s="153"/>
      <c r="E4" s="156"/>
      <c r="F4" s="157"/>
      <c r="G4" s="171" t="s">
        <v>27</v>
      </c>
      <c r="H4" s="128" t="s">
        <v>13</v>
      </c>
      <c r="I4" s="129"/>
      <c r="J4" s="129"/>
      <c r="K4" s="129"/>
      <c r="L4" s="129"/>
      <c r="M4" s="130" t="s">
        <v>2</v>
      </c>
      <c r="N4" s="132"/>
      <c r="O4" s="133"/>
      <c r="P4" s="134"/>
      <c r="Q4" s="165"/>
      <c r="R4" s="166"/>
      <c r="S4" s="167"/>
      <c r="T4" s="135" t="s">
        <v>29</v>
      </c>
      <c r="U4" s="137" t="s">
        <v>17</v>
      </c>
      <c r="V4" s="138"/>
      <c r="W4" s="138"/>
      <c r="X4" s="139"/>
      <c r="Y4" s="135" t="s">
        <v>18</v>
      </c>
      <c r="Z4" s="173" t="s">
        <v>34</v>
      </c>
      <c r="AA4" s="173" t="s">
        <v>35</v>
      </c>
      <c r="AB4" s="32"/>
    </row>
    <row r="5" spans="1:31" s="6" customFormat="1" ht="22.5" customHeight="1" x14ac:dyDescent="0.15">
      <c r="A5" s="149"/>
      <c r="B5" s="149"/>
      <c r="C5" s="152"/>
      <c r="D5" s="153"/>
      <c r="E5" s="158"/>
      <c r="F5" s="159"/>
      <c r="G5" s="172"/>
      <c r="H5" s="33" t="s">
        <v>7</v>
      </c>
      <c r="I5" s="128">
        <v>2</v>
      </c>
      <c r="J5" s="129"/>
      <c r="K5" s="129"/>
      <c r="L5" s="33" t="s">
        <v>8</v>
      </c>
      <c r="M5" s="131"/>
      <c r="N5" s="143">
        <v>3</v>
      </c>
      <c r="O5" s="144"/>
      <c r="P5" s="145"/>
      <c r="Q5" s="146" t="s">
        <v>42</v>
      </c>
      <c r="R5" s="146"/>
      <c r="S5" s="34" t="s">
        <v>28</v>
      </c>
      <c r="T5" s="136"/>
      <c r="U5" s="140"/>
      <c r="V5" s="141"/>
      <c r="W5" s="141"/>
      <c r="X5" s="142"/>
      <c r="Y5" s="136"/>
      <c r="Z5" s="142"/>
      <c r="AA5" s="142"/>
      <c r="AB5" s="35"/>
      <c r="AD5" s="109" t="s">
        <v>93</v>
      </c>
      <c r="AE5" s="109" t="s">
        <v>94</v>
      </c>
    </row>
    <row r="6" spans="1:31" s="19" customFormat="1" ht="24.95" customHeight="1" x14ac:dyDescent="0.15">
      <c r="A6" s="91" t="s">
        <v>31</v>
      </c>
      <c r="B6" s="92" t="s">
        <v>48</v>
      </c>
      <c r="C6" s="92"/>
      <c r="D6" s="93" t="s">
        <v>49</v>
      </c>
      <c r="E6" s="103" t="s">
        <v>81</v>
      </c>
      <c r="F6" s="95" t="s">
        <v>50</v>
      </c>
      <c r="G6" s="96" t="s">
        <v>32</v>
      </c>
      <c r="H6" s="96" t="s">
        <v>32</v>
      </c>
      <c r="I6" s="96">
        <f>IF(G6="○",1,0)</f>
        <v>1</v>
      </c>
      <c r="J6" s="96">
        <f>IF(H6="○",1,0)</f>
        <v>1</v>
      </c>
      <c r="K6" s="96">
        <f>SUM(I6:J6)</f>
        <v>2</v>
      </c>
      <c r="L6" s="96" t="s">
        <v>32</v>
      </c>
      <c r="M6" s="96"/>
      <c r="N6" s="96">
        <f>IF(L6="○",1,0)</f>
        <v>1</v>
      </c>
      <c r="O6" s="96">
        <f>IF(M6="○",1,0)</f>
        <v>0</v>
      </c>
      <c r="P6" s="96">
        <f>SUM(N6:O6)</f>
        <v>1</v>
      </c>
      <c r="Q6" s="96">
        <f>IF(K6=2,$I$5,0)</f>
        <v>2</v>
      </c>
      <c r="R6" s="96">
        <f>IF(P6=2,$N$5,0)</f>
        <v>0</v>
      </c>
      <c r="S6" s="97">
        <v>1234</v>
      </c>
      <c r="T6" s="94" t="s">
        <v>33</v>
      </c>
      <c r="U6" s="107" t="s">
        <v>86</v>
      </c>
      <c r="V6" s="126" t="s">
        <v>44</v>
      </c>
      <c r="W6" s="127"/>
      <c r="X6" s="98" t="s">
        <v>45</v>
      </c>
      <c r="Y6" s="94" t="s">
        <v>38</v>
      </c>
      <c r="Z6" s="99" t="s">
        <v>39</v>
      </c>
      <c r="AA6" s="100" t="s">
        <v>51</v>
      </c>
      <c r="AB6" s="45"/>
      <c r="AC6" s="20"/>
      <c r="AD6" s="110" t="s">
        <v>63</v>
      </c>
      <c r="AE6" s="110" t="s">
        <v>56</v>
      </c>
    </row>
    <row r="7" spans="1:31" s="4" customFormat="1" ht="24.95" customHeight="1" x14ac:dyDescent="0.15">
      <c r="A7" s="46">
        <v>1</v>
      </c>
      <c r="B7" s="36"/>
      <c r="C7" s="36"/>
      <c r="D7" s="37"/>
      <c r="E7" s="102"/>
      <c r="F7" s="39"/>
      <c r="G7" s="40" t="s">
        <v>32</v>
      </c>
      <c r="H7" s="40" t="s">
        <v>32</v>
      </c>
      <c r="I7" s="40">
        <f t="shared" ref="I7:J26" si="0">IF(G7="○",1,0)</f>
        <v>1</v>
      </c>
      <c r="J7" s="40">
        <f t="shared" si="0"/>
        <v>1</v>
      </c>
      <c r="K7" s="40">
        <f t="shared" ref="K7:K26" si="1">SUM(I7:J7)</f>
        <v>2</v>
      </c>
      <c r="L7" s="40" t="s">
        <v>32</v>
      </c>
      <c r="M7" s="40" t="s">
        <v>32</v>
      </c>
      <c r="N7" s="40">
        <f t="shared" ref="N7:O26" si="2">IF(L7="○",1,0)</f>
        <v>1</v>
      </c>
      <c r="O7" s="40">
        <f t="shared" si="2"/>
        <v>1</v>
      </c>
      <c r="P7" s="40">
        <f t="shared" ref="P7:P26" si="3">SUM(N7:O7)</f>
        <v>2</v>
      </c>
      <c r="Q7" s="47">
        <f t="shared" ref="Q7:Q26" si="4">IF(K7=2,$I$5,0)</f>
        <v>2</v>
      </c>
      <c r="R7" s="47">
        <f t="shared" ref="R7:R26" si="5">IF(P7=2,$N$5,0)</f>
        <v>3</v>
      </c>
      <c r="S7" s="41"/>
      <c r="T7" s="38"/>
      <c r="U7" s="108"/>
      <c r="V7" s="124"/>
      <c r="W7" s="125"/>
      <c r="X7" s="87"/>
      <c r="Y7" s="38"/>
      <c r="Z7" s="43"/>
      <c r="AA7" s="44"/>
      <c r="AB7" s="31"/>
      <c r="AC7" s="7"/>
      <c r="AD7" s="110" t="s">
        <v>64</v>
      </c>
      <c r="AE7" s="110" t="s">
        <v>57</v>
      </c>
    </row>
    <row r="8" spans="1:31" s="4" customFormat="1" ht="24.95" customHeight="1" x14ac:dyDescent="0.15">
      <c r="A8" s="46">
        <f>A7+1</f>
        <v>2</v>
      </c>
      <c r="B8" s="36"/>
      <c r="C8" s="36"/>
      <c r="D8" s="37"/>
      <c r="E8" s="102"/>
      <c r="F8" s="48"/>
      <c r="G8" s="40" t="s">
        <v>32</v>
      </c>
      <c r="H8" s="40" t="s">
        <v>32</v>
      </c>
      <c r="I8" s="40">
        <f t="shared" si="0"/>
        <v>1</v>
      </c>
      <c r="J8" s="40">
        <f t="shared" si="0"/>
        <v>1</v>
      </c>
      <c r="K8" s="40">
        <f t="shared" si="1"/>
        <v>2</v>
      </c>
      <c r="L8" s="40" t="s">
        <v>32</v>
      </c>
      <c r="M8" s="40" t="s">
        <v>32</v>
      </c>
      <c r="N8" s="40">
        <f t="shared" si="2"/>
        <v>1</v>
      </c>
      <c r="O8" s="40">
        <f t="shared" si="2"/>
        <v>1</v>
      </c>
      <c r="P8" s="40">
        <f t="shared" si="3"/>
        <v>2</v>
      </c>
      <c r="Q8" s="47">
        <f t="shared" si="4"/>
        <v>2</v>
      </c>
      <c r="R8" s="47">
        <f t="shared" si="5"/>
        <v>3</v>
      </c>
      <c r="S8" s="41"/>
      <c r="T8" s="38"/>
      <c r="U8" s="108"/>
      <c r="V8" s="124"/>
      <c r="W8" s="125"/>
      <c r="X8" s="87"/>
      <c r="Y8" s="38"/>
      <c r="Z8" s="43"/>
      <c r="AA8" s="42"/>
      <c r="AB8" s="31"/>
      <c r="AC8" s="7"/>
      <c r="AD8" s="110" t="s">
        <v>65</v>
      </c>
      <c r="AE8" s="110" t="s">
        <v>58</v>
      </c>
    </row>
    <row r="9" spans="1:31" s="4" customFormat="1" ht="24.95" customHeight="1" x14ac:dyDescent="0.15">
      <c r="A9" s="46">
        <f t="shared" ref="A9:A26" si="6">A8+1</f>
        <v>3</v>
      </c>
      <c r="B9" s="36"/>
      <c r="C9" s="36"/>
      <c r="D9" s="37"/>
      <c r="E9" s="102"/>
      <c r="F9" s="48"/>
      <c r="G9" s="40" t="s">
        <v>32</v>
      </c>
      <c r="H9" s="40" t="s">
        <v>32</v>
      </c>
      <c r="I9" s="40">
        <f t="shared" si="0"/>
        <v>1</v>
      </c>
      <c r="J9" s="40">
        <f t="shared" si="0"/>
        <v>1</v>
      </c>
      <c r="K9" s="40">
        <f t="shared" si="1"/>
        <v>2</v>
      </c>
      <c r="L9" s="40" t="s">
        <v>32</v>
      </c>
      <c r="M9" s="40" t="s">
        <v>32</v>
      </c>
      <c r="N9" s="40">
        <f t="shared" si="2"/>
        <v>1</v>
      </c>
      <c r="O9" s="40">
        <f t="shared" si="2"/>
        <v>1</v>
      </c>
      <c r="P9" s="40">
        <f t="shared" si="3"/>
        <v>2</v>
      </c>
      <c r="Q9" s="47">
        <f t="shared" si="4"/>
        <v>2</v>
      </c>
      <c r="R9" s="47">
        <f t="shared" si="5"/>
        <v>3</v>
      </c>
      <c r="S9" s="41"/>
      <c r="T9" s="38"/>
      <c r="U9" s="108"/>
      <c r="V9" s="124"/>
      <c r="W9" s="125"/>
      <c r="X9" s="87"/>
      <c r="Y9" s="38"/>
      <c r="Z9" s="43"/>
      <c r="AA9" s="42"/>
      <c r="AB9" s="31"/>
      <c r="AC9" s="7"/>
      <c r="AD9" s="110" t="s">
        <v>66</v>
      </c>
      <c r="AE9" s="110" t="s">
        <v>59</v>
      </c>
    </row>
    <row r="10" spans="1:31" s="4" customFormat="1" ht="24.95" customHeight="1" x14ac:dyDescent="0.15">
      <c r="A10" s="46">
        <f t="shared" si="6"/>
        <v>4</v>
      </c>
      <c r="B10" s="36"/>
      <c r="C10" s="36"/>
      <c r="D10" s="37"/>
      <c r="E10" s="102"/>
      <c r="F10" s="48"/>
      <c r="G10" s="40" t="s">
        <v>32</v>
      </c>
      <c r="H10" s="40" t="s">
        <v>32</v>
      </c>
      <c r="I10" s="40">
        <f t="shared" si="0"/>
        <v>1</v>
      </c>
      <c r="J10" s="40">
        <f t="shared" si="0"/>
        <v>1</v>
      </c>
      <c r="K10" s="40">
        <f t="shared" si="1"/>
        <v>2</v>
      </c>
      <c r="L10" s="40" t="s">
        <v>32</v>
      </c>
      <c r="M10" s="40" t="s">
        <v>32</v>
      </c>
      <c r="N10" s="40">
        <f t="shared" si="2"/>
        <v>1</v>
      </c>
      <c r="O10" s="40">
        <f t="shared" si="2"/>
        <v>1</v>
      </c>
      <c r="P10" s="40">
        <f t="shared" si="3"/>
        <v>2</v>
      </c>
      <c r="Q10" s="47">
        <f t="shared" si="4"/>
        <v>2</v>
      </c>
      <c r="R10" s="47">
        <f t="shared" si="5"/>
        <v>3</v>
      </c>
      <c r="S10" s="41"/>
      <c r="T10" s="38"/>
      <c r="U10" s="108"/>
      <c r="V10" s="124"/>
      <c r="W10" s="125"/>
      <c r="X10" s="87"/>
      <c r="Y10" s="38"/>
      <c r="Z10" s="43"/>
      <c r="AA10" s="42"/>
      <c r="AB10" s="31"/>
      <c r="AC10" s="7"/>
      <c r="AD10" s="110" t="s">
        <v>67</v>
      </c>
      <c r="AE10" s="110" t="s">
        <v>60</v>
      </c>
    </row>
    <row r="11" spans="1:31" s="4" customFormat="1" ht="24.95" customHeight="1" x14ac:dyDescent="0.15">
      <c r="A11" s="46">
        <f t="shared" si="6"/>
        <v>5</v>
      </c>
      <c r="B11" s="36"/>
      <c r="C11" s="36"/>
      <c r="D11" s="37"/>
      <c r="E11" s="102"/>
      <c r="F11" s="48"/>
      <c r="G11" s="40" t="s">
        <v>32</v>
      </c>
      <c r="H11" s="40" t="s">
        <v>32</v>
      </c>
      <c r="I11" s="40">
        <f t="shared" si="0"/>
        <v>1</v>
      </c>
      <c r="J11" s="40">
        <f t="shared" si="0"/>
        <v>1</v>
      </c>
      <c r="K11" s="40">
        <f t="shared" si="1"/>
        <v>2</v>
      </c>
      <c r="L11" s="40" t="s">
        <v>32</v>
      </c>
      <c r="M11" s="40" t="s">
        <v>32</v>
      </c>
      <c r="N11" s="40">
        <f t="shared" si="2"/>
        <v>1</v>
      </c>
      <c r="O11" s="40">
        <f t="shared" si="2"/>
        <v>1</v>
      </c>
      <c r="P11" s="40">
        <f t="shared" si="3"/>
        <v>2</v>
      </c>
      <c r="Q11" s="47">
        <f t="shared" si="4"/>
        <v>2</v>
      </c>
      <c r="R11" s="47">
        <f t="shared" si="5"/>
        <v>3</v>
      </c>
      <c r="S11" s="41"/>
      <c r="T11" s="38"/>
      <c r="U11" s="108"/>
      <c r="V11" s="124"/>
      <c r="W11" s="125"/>
      <c r="X11" s="87"/>
      <c r="Y11" s="38"/>
      <c r="Z11" s="43"/>
      <c r="AA11" s="42"/>
      <c r="AB11" s="31"/>
      <c r="AC11" s="7"/>
      <c r="AD11" s="110" t="s">
        <v>68</v>
      </c>
      <c r="AE11" s="110" t="s">
        <v>61</v>
      </c>
    </row>
    <row r="12" spans="1:31" s="4" customFormat="1" ht="24.95" customHeight="1" x14ac:dyDescent="0.15">
      <c r="A12" s="46">
        <f t="shared" si="6"/>
        <v>6</v>
      </c>
      <c r="B12" s="36"/>
      <c r="C12" s="36"/>
      <c r="D12" s="37"/>
      <c r="E12" s="102"/>
      <c r="F12" s="48"/>
      <c r="G12" s="40" t="s">
        <v>32</v>
      </c>
      <c r="H12" s="40" t="s">
        <v>32</v>
      </c>
      <c r="I12" s="40">
        <f t="shared" si="0"/>
        <v>1</v>
      </c>
      <c r="J12" s="40">
        <f t="shared" si="0"/>
        <v>1</v>
      </c>
      <c r="K12" s="40">
        <f t="shared" si="1"/>
        <v>2</v>
      </c>
      <c r="L12" s="40" t="s">
        <v>32</v>
      </c>
      <c r="M12" s="40" t="s">
        <v>32</v>
      </c>
      <c r="N12" s="40">
        <f t="shared" si="2"/>
        <v>1</v>
      </c>
      <c r="O12" s="40">
        <f t="shared" si="2"/>
        <v>1</v>
      </c>
      <c r="P12" s="40">
        <f t="shared" si="3"/>
        <v>2</v>
      </c>
      <c r="Q12" s="47">
        <f t="shared" si="4"/>
        <v>2</v>
      </c>
      <c r="R12" s="47">
        <f t="shared" si="5"/>
        <v>3</v>
      </c>
      <c r="S12" s="41"/>
      <c r="T12" s="38"/>
      <c r="U12" s="108"/>
      <c r="V12" s="124"/>
      <c r="W12" s="125"/>
      <c r="X12" s="87"/>
      <c r="Y12" s="38"/>
      <c r="Z12" s="43"/>
      <c r="AA12" s="42"/>
      <c r="AB12" s="31"/>
      <c r="AC12" s="7"/>
      <c r="AD12" s="110" t="s">
        <v>69</v>
      </c>
      <c r="AE12" s="110" t="s">
        <v>62</v>
      </c>
    </row>
    <row r="13" spans="1:31" s="4" customFormat="1" ht="24.95" customHeight="1" x14ac:dyDescent="0.15">
      <c r="A13" s="46">
        <f t="shared" si="6"/>
        <v>7</v>
      </c>
      <c r="B13" s="36"/>
      <c r="C13" s="36"/>
      <c r="D13" s="37"/>
      <c r="E13" s="102"/>
      <c r="F13" s="48"/>
      <c r="G13" s="40" t="s">
        <v>32</v>
      </c>
      <c r="H13" s="40" t="s">
        <v>32</v>
      </c>
      <c r="I13" s="40">
        <f t="shared" si="0"/>
        <v>1</v>
      </c>
      <c r="J13" s="40">
        <f t="shared" si="0"/>
        <v>1</v>
      </c>
      <c r="K13" s="40">
        <f t="shared" si="1"/>
        <v>2</v>
      </c>
      <c r="L13" s="40" t="s">
        <v>32</v>
      </c>
      <c r="M13" s="40" t="s">
        <v>32</v>
      </c>
      <c r="N13" s="40">
        <f t="shared" si="2"/>
        <v>1</v>
      </c>
      <c r="O13" s="40">
        <f t="shared" si="2"/>
        <v>1</v>
      </c>
      <c r="P13" s="40">
        <f t="shared" si="3"/>
        <v>2</v>
      </c>
      <c r="Q13" s="47">
        <f t="shared" si="4"/>
        <v>2</v>
      </c>
      <c r="R13" s="47">
        <f t="shared" si="5"/>
        <v>3</v>
      </c>
      <c r="S13" s="41"/>
      <c r="T13" s="38"/>
      <c r="U13" s="108"/>
      <c r="V13" s="124"/>
      <c r="W13" s="125"/>
      <c r="X13" s="87"/>
      <c r="Y13" s="38"/>
      <c r="Z13" s="43"/>
      <c r="AA13" s="42"/>
      <c r="AB13" s="31"/>
      <c r="AC13" s="7"/>
      <c r="AD13" s="110" t="s">
        <v>70</v>
      </c>
      <c r="AE13" s="110"/>
    </row>
    <row r="14" spans="1:31" s="4" customFormat="1" ht="24.95" customHeight="1" x14ac:dyDescent="0.15">
      <c r="A14" s="46">
        <f t="shared" si="6"/>
        <v>8</v>
      </c>
      <c r="B14" s="36"/>
      <c r="C14" s="36"/>
      <c r="D14" s="37"/>
      <c r="E14" s="102"/>
      <c r="F14" s="48"/>
      <c r="G14" s="40" t="s">
        <v>32</v>
      </c>
      <c r="H14" s="40" t="s">
        <v>32</v>
      </c>
      <c r="I14" s="40">
        <f t="shared" si="0"/>
        <v>1</v>
      </c>
      <c r="J14" s="40">
        <f t="shared" si="0"/>
        <v>1</v>
      </c>
      <c r="K14" s="40">
        <f t="shared" si="1"/>
        <v>2</v>
      </c>
      <c r="L14" s="40" t="s">
        <v>32</v>
      </c>
      <c r="M14" s="40" t="s">
        <v>32</v>
      </c>
      <c r="N14" s="40">
        <f t="shared" si="2"/>
        <v>1</v>
      </c>
      <c r="O14" s="40">
        <f t="shared" si="2"/>
        <v>1</v>
      </c>
      <c r="P14" s="40">
        <f t="shared" si="3"/>
        <v>2</v>
      </c>
      <c r="Q14" s="47">
        <f t="shared" si="4"/>
        <v>2</v>
      </c>
      <c r="R14" s="47">
        <f t="shared" si="5"/>
        <v>3</v>
      </c>
      <c r="S14" s="41"/>
      <c r="T14" s="38"/>
      <c r="U14" s="108"/>
      <c r="V14" s="124"/>
      <c r="W14" s="125"/>
      <c r="X14" s="87"/>
      <c r="Y14" s="38"/>
      <c r="Z14" s="43"/>
      <c r="AA14" s="49"/>
      <c r="AB14" s="31"/>
      <c r="AC14" s="7"/>
      <c r="AD14" s="110" t="s">
        <v>71</v>
      </c>
      <c r="AE14" s="110"/>
    </row>
    <row r="15" spans="1:31" s="4" customFormat="1" ht="24.95" customHeight="1" x14ac:dyDescent="0.15">
      <c r="A15" s="46">
        <f t="shared" si="6"/>
        <v>9</v>
      </c>
      <c r="B15" s="36"/>
      <c r="C15" s="36"/>
      <c r="D15" s="37"/>
      <c r="E15" s="102"/>
      <c r="F15" s="48"/>
      <c r="G15" s="40" t="s">
        <v>32</v>
      </c>
      <c r="H15" s="40" t="s">
        <v>32</v>
      </c>
      <c r="I15" s="40">
        <f t="shared" si="0"/>
        <v>1</v>
      </c>
      <c r="J15" s="40">
        <f t="shared" si="0"/>
        <v>1</v>
      </c>
      <c r="K15" s="40">
        <f t="shared" si="1"/>
        <v>2</v>
      </c>
      <c r="L15" s="40" t="s">
        <v>32</v>
      </c>
      <c r="M15" s="40" t="s">
        <v>32</v>
      </c>
      <c r="N15" s="40">
        <f t="shared" si="2"/>
        <v>1</v>
      </c>
      <c r="O15" s="40">
        <f t="shared" si="2"/>
        <v>1</v>
      </c>
      <c r="P15" s="40">
        <f t="shared" si="3"/>
        <v>2</v>
      </c>
      <c r="Q15" s="47">
        <f t="shared" si="4"/>
        <v>2</v>
      </c>
      <c r="R15" s="47">
        <f t="shared" si="5"/>
        <v>3</v>
      </c>
      <c r="S15" s="41"/>
      <c r="T15" s="38"/>
      <c r="U15" s="108"/>
      <c r="V15" s="124"/>
      <c r="W15" s="125"/>
      <c r="X15" s="87"/>
      <c r="Y15" s="38"/>
      <c r="Z15" s="43"/>
      <c r="AA15" s="49"/>
      <c r="AB15" s="31"/>
      <c r="AC15" s="7"/>
      <c r="AD15" s="110" t="s">
        <v>72</v>
      </c>
      <c r="AE15" s="110"/>
    </row>
    <row r="16" spans="1:31" s="4" customFormat="1" ht="24.95" customHeight="1" x14ac:dyDescent="0.15">
      <c r="A16" s="46">
        <f t="shared" si="6"/>
        <v>10</v>
      </c>
      <c r="B16" s="36"/>
      <c r="C16" s="36"/>
      <c r="D16" s="37"/>
      <c r="E16" s="102"/>
      <c r="F16" s="48"/>
      <c r="G16" s="40" t="s">
        <v>32</v>
      </c>
      <c r="H16" s="40" t="s">
        <v>32</v>
      </c>
      <c r="I16" s="40">
        <f t="shared" si="0"/>
        <v>1</v>
      </c>
      <c r="J16" s="40">
        <f t="shared" si="0"/>
        <v>1</v>
      </c>
      <c r="K16" s="40">
        <f t="shared" si="1"/>
        <v>2</v>
      </c>
      <c r="L16" s="40" t="s">
        <v>32</v>
      </c>
      <c r="M16" s="40" t="s">
        <v>32</v>
      </c>
      <c r="N16" s="40">
        <f t="shared" si="2"/>
        <v>1</v>
      </c>
      <c r="O16" s="40">
        <f t="shared" si="2"/>
        <v>1</v>
      </c>
      <c r="P16" s="40">
        <f t="shared" si="3"/>
        <v>2</v>
      </c>
      <c r="Q16" s="47">
        <f t="shared" si="4"/>
        <v>2</v>
      </c>
      <c r="R16" s="47">
        <f t="shared" si="5"/>
        <v>3</v>
      </c>
      <c r="S16" s="41"/>
      <c r="T16" s="38"/>
      <c r="U16" s="108"/>
      <c r="V16" s="124"/>
      <c r="W16" s="125"/>
      <c r="X16" s="87"/>
      <c r="Y16" s="38"/>
      <c r="Z16" s="43"/>
      <c r="AA16" s="49"/>
      <c r="AB16" s="31"/>
      <c r="AC16" s="7"/>
    </row>
    <row r="17" spans="1:31" s="4" customFormat="1" ht="24.95" customHeight="1" x14ac:dyDescent="0.15">
      <c r="A17" s="46">
        <f t="shared" si="6"/>
        <v>11</v>
      </c>
      <c r="B17" s="36"/>
      <c r="C17" s="36"/>
      <c r="D17" s="37"/>
      <c r="E17" s="102"/>
      <c r="F17" s="48"/>
      <c r="G17" s="40" t="s">
        <v>32</v>
      </c>
      <c r="H17" s="40" t="s">
        <v>32</v>
      </c>
      <c r="I17" s="40">
        <f t="shared" si="0"/>
        <v>1</v>
      </c>
      <c r="J17" s="40">
        <f t="shared" si="0"/>
        <v>1</v>
      </c>
      <c r="K17" s="40">
        <f t="shared" si="1"/>
        <v>2</v>
      </c>
      <c r="L17" s="40" t="s">
        <v>32</v>
      </c>
      <c r="M17" s="40" t="s">
        <v>32</v>
      </c>
      <c r="N17" s="40">
        <f t="shared" si="2"/>
        <v>1</v>
      </c>
      <c r="O17" s="40">
        <f t="shared" si="2"/>
        <v>1</v>
      </c>
      <c r="P17" s="40">
        <f t="shared" si="3"/>
        <v>2</v>
      </c>
      <c r="Q17" s="47">
        <f t="shared" si="4"/>
        <v>2</v>
      </c>
      <c r="R17" s="47">
        <f t="shared" si="5"/>
        <v>3</v>
      </c>
      <c r="S17" s="41"/>
      <c r="T17" s="38"/>
      <c r="U17" s="108"/>
      <c r="V17" s="124"/>
      <c r="W17" s="125"/>
      <c r="X17" s="87"/>
      <c r="Y17" s="38"/>
      <c r="Z17" s="43"/>
      <c r="AA17" s="49"/>
      <c r="AB17" s="31"/>
      <c r="AC17" s="7"/>
    </row>
    <row r="18" spans="1:31" s="4" customFormat="1" ht="24.95" customHeight="1" x14ac:dyDescent="0.15">
      <c r="A18" s="46">
        <f t="shared" si="6"/>
        <v>12</v>
      </c>
      <c r="B18" s="36"/>
      <c r="C18" s="36"/>
      <c r="D18" s="37"/>
      <c r="E18" s="102"/>
      <c r="F18" s="48"/>
      <c r="G18" s="40" t="s">
        <v>32</v>
      </c>
      <c r="H18" s="40" t="s">
        <v>32</v>
      </c>
      <c r="I18" s="40">
        <f t="shared" si="0"/>
        <v>1</v>
      </c>
      <c r="J18" s="40">
        <f t="shared" si="0"/>
        <v>1</v>
      </c>
      <c r="K18" s="40">
        <f t="shared" si="1"/>
        <v>2</v>
      </c>
      <c r="L18" s="40" t="s">
        <v>32</v>
      </c>
      <c r="M18" s="40" t="s">
        <v>32</v>
      </c>
      <c r="N18" s="40">
        <f t="shared" si="2"/>
        <v>1</v>
      </c>
      <c r="O18" s="40">
        <f t="shared" si="2"/>
        <v>1</v>
      </c>
      <c r="P18" s="40">
        <f t="shared" si="3"/>
        <v>2</v>
      </c>
      <c r="Q18" s="47">
        <f t="shared" si="4"/>
        <v>2</v>
      </c>
      <c r="R18" s="47">
        <f t="shared" si="5"/>
        <v>3</v>
      </c>
      <c r="S18" s="41"/>
      <c r="T18" s="38"/>
      <c r="U18" s="108"/>
      <c r="V18" s="124"/>
      <c r="W18" s="125"/>
      <c r="X18" s="87"/>
      <c r="Y18" s="38"/>
      <c r="Z18" s="43"/>
      <c r="AA18" s="49"/>
      <c r="AB18" s="31"/>
      <c r="AC18" s="7"/>
    </row>
    <row r="19" spans="1:31" s="4" customFormat="1" ht="24.95" customHeight="1" x14ac:dyDescent="0.15">
      <c r="A19" s="46">
        <f t="shared" si="6"/>
        <v>13</v>
      </c>
      <c r="B19" s="36"/>
      <c r="C19" s="36"/>
      <c r="D19" s="37"/>
      <c r="E19" s="102"/>
      <c r="F19" s="48"/>
      <c r="G19" s="40" t="s">
        <v>32</v>
      </c>
      <c r="H19" s="40" t="s">
        <v>32</v>
      </c>
      <c r="I19" s="40">
        <f t="shared" si="0"/>
        <v>1</v>
      </c>
      <c r="J19" s="40">
        <f t="shared" si="0"/>
        <v>1</v>
      </c>
      <c r="K19" s="40">
        <f t="shared" si="1"/>
        <v>2</v>
      </c>
      <c r="L19" s="40" t="s">
        <v>32</v>
      </c>
      <c r="M19" s="40" t="s">
        <v>32</v>
      </c>
      <c r="N19" s="40">
        <f t="shared" si="2"/>
        <v>1</v>
      </c>
      <c r="O19" s="40">
        <f t="shared" si="2"/>
        <v>1</v>
      </c>
      <c r="P19" s="40">
        <f t="shared" si="3"/>
        <v>2</v>
      </c>
      <c r="Q19" s="47">
        <f t="shared" si="4"/>
        <v>2</v>
      </c>
      <c r="R19" s="47">
        <f t="shared" si="5"/>
        <v>3</v>
      </c>
      <c r="S19" s="41"/>
      <c r="T19" s="38"/>
      <c r="U19" s="108"/>
      <c r="V19" s="124"/>
      <c r="W19" s="125"/>
      <c r="X19" s="87"/>
      <c r="Y19" s="38"/>
      <c r="Z19" s="43"/>
      <c r="AA19" s="49"/>
      <c r="AB19" s="31"/>
      <c r="AC19" s="7"/>
    </row>
    <row r="20" spans="1:31" s="4" customFormat="1" ht="24.95" customHeight="1" x14ac:dyDescent="0.15">
      <c r="A20" s="46">
        <f t="shared" si="6"/>
        <v>14</v>
      </c>
      <c r="B20" s="36"/>
      <c r="C20" s="36"/>
      <c r="D20" s="37"/>
      <c r="E20" s="102"/>
      <c r="F20" s="48"/>
      <c r="G20" s="40" t="s">
        <v>32</v>
      </c>
      <c r="H20" s="40" t="s">
        <v>32</v>
      </c>
      <c r="I20" s="40">
        <f t="shared" si="0"/>
        <v>1</v>
      </c>
      <c r="J20" s="40">
        <f t="shared" si="0"/>
        <v>1</v>
      </c>
      <c r="K20" s="40">
        <f t="shared" si="1"/>
        <v>2</v>
      </c>
      <c r="L20" s="40" t="s">
        <v>32</v>
      </c>
      <c r="M20" s="40" t="s">
        <v>32</v>
      </c>
      <c r="N20" s="40">
        <f t="shared" si="2"/>
        <v>1</v>
      </c>
      <c r="O20" s="40">
        <f t="shared" si="2"/>
        <v>1</v>
      </c>
      <c r="P20" s="40">
        <f t="shared" si="3"/>
        <v>2</v>
      </c>
      <c r="Q20" s="47">
        <f t="shared" si="4"/>
        <v>2</v>
      </c>
      <c r="R20" s="47">
        <f t="shared" si="5"/>
        <v>3</v>
      </c>
      <c r="S20" s="41"/>
      <c r="T20" s="38"/>
      <c r="U20" s="108"/>
      <c r="V20" s="124"/>
      <c r="W20" s="125"/>
      <c r="X20" s="87"/>
      <c r="Y20" s="38"/>
      <c r="Z20" s="43"/>
      <c r="AA20" s="49"/>
      <c r="AB20" s="31"/>
      <c r="AC20" s="7"/>
    </row>
    <row r="21" spans="1:31" s="4" customFormat="1" ht="24.95" customHeight="1" x14ac:dyDescent="0.15">
      <c r="A21" s="46">
        <f t="shared" si="6"/>
        <v>15</v>
      </c>
      <c r="B21" s="36"/>
      <c r="C21" s="36"/>
      <c r="D21" s="37"/>
      <c r="E21" s="102"/>
      <c r="F21" s="48"/>
      <c r="G21" s="40" t="s">
        <v>32</v>
      </c>
      <c r="H21" s="40" t="s">
        <v>32</v>
      </c>
      <c r="I21" s="40">
        <f t="shared" si="0"/>
        <v>1</v>
      </c>
      <c r="J21" s="40">
        <f t="shared" si="0"/>
        <v>1</v>
      </c>
      <c r="K21" s="40">
        <f t="shared" si="1"/>
        <v>2</v>
      </c>
      <c r="L21" s="40" t="s">
        <v>32</v>
      </c>
      <c r="M21" s="40" t="s">
        <v>32</v>
      </c>
      <c r="N21" s="40">
        <f t="shared" si="2"/>
        <v>1</v>
      </c>
      <c r="O21" s="40">
        <f t="shared" si="2"/>
        <v>1</v>
      </c>
      <c r="P21" s="40">
        <f t="shared" si="3"/>
        <v>2</v>
      </c>
      <c r="Q21" s="47">
        <f t="shared" si="4"/>
        <v>2</v>
      </c>
      <c r="R21" s="47">
        <f t="shared" si="5"/>
        <v>3</v>
      </c>
      <c r="S21" s="41"/>
      <c r="T21" s="38"/>
      <c r="U21" s="108"/>
      <c r="V21" s="124"/>
      <c r="W21" s="125"/>
      <c r="X21" s="87"/>
      <c r="Y21" s="38"/>
      <c r="Z21" s="43"/>
      <c r="AA21" s="49"/>
      <c r="AB21" s="31"/>
      <c r="AC21" s="7"/>
    </row>
    <row r="22" spans="1:31" s="4" customFormat="1" ht="24.95" customHeight="1" x14ac:dyDescent="0.15">
      <c r="A22" s="46">
        <f t="shared" si="6"/>
        <v>16</v>
      </c>
      <c r="B22" s="36"/>
      <c r="C22" s="36"/>
      <c r="D22" s="37"/>
      <c r="E22" s="102"/>
      <c r="F22" s="48"/>
      <c r="G22" s="40" t="s">
        <v>32</v>
      </c>
      <c r="H22" s="40" t="s">
        <v>32</v>
      </c>
      <c r="I22" s="40">
        <f t="shared" si="0"/>
        <v>1</v>
      </c>
      <c r="J22" s="40">
        <f t="shared" si="0"/>
        <v>1</v>
      </c>
      <c r="K22" s="40">
        <f t="shared" si="1"/>
        <v>2</v>
      </c>
      <c r="L22" s="40" t="s">
        <v>32</v>
      </c>
      <c r="M22" s="40" t="s">
        <v>32</v>
      </c>
      <c r="N22" s="40">
        <f t="shared" si="2"/>
        <v>1</v>
      </c>
      <c r="O22" s="40">
        <f t="shared" si="2"/>
        <v>1</v>
      </c>
      <c r="P22" s="40">
        <f t="shared" si="3"/>
        <v>2</v>
      </c>
      <c r="Q22" s="47">
        <f t="shared" si="4"/>
        <v>2</v>
      </c>
      <c r="R22" s="47">
        <f t="shared" si="5"/>
        <v>3</v>
      </c>
      <c r="S22" s="41"/>
      <c r="T22" s="38"/>
      <c r="U22" s="108"/>
      <c r="V22" s="124"/>
      <c r="W22" s="125"/>
      <c r="X22" s="87"/>
      <c r="Y22" s="38"/>
      <c r="Z22" s="43"/>
      <c r="AA22" s="49"/>
      <c r="AB22" s="31"/>
      <c r="AC22" s="7"/>
    </row>
    <row r="23" spans="1:31" s="4" customFormat="1" ht="24.95" customHeight="1" x14ac:dyDescent="0.15">
      <c r="A23" s="46">
        <f t="shared" si="6"/>
        <v>17</v>
      </c>
      <c r="B23" s="36"/>
      <c r="C23" s="36"/>
      <c r="D23" s="37"/>
      <c r="E23" s="102"/>
      <c r="F23" s="48"/>
      <c r="G23" s="40" t="s">
        <v>32</v>
      </c>
      <c r="H23" s="40" t="s">
        <v>32</v>
      </c>
      <c r="I23" s="40">
        <f t="shared" si="0"/>
        <v>1</v>
      </c>
      <c r="J23" s="40">
        <f t="shared" si="0"/>
        <v>1</v>
      </c>
      <c r="K23" s="40">
        <f t="shared" si="1"/>
        <v>2</v>
      </c>
      <c r="L23" s="40" t="s">
        <v>32</v>
      </c>
      <c r="M23" s="40" t="s">
        <v>32</v>
      </c>
      <c r="N23" s="40">
        <f t="shared" si="2"/>
        <v>1</v>
      </c>
      <c r="O23" s="40">
        <f t="shared" si="2"/>
        <v>1</v>
      </c>
      <c r="P23" s="40">
        <f t="shared" si="3"/>
        <v>2</v>
      </c>
      <c r="Q23" s="47">
        <f t="shared" si="4"/>
        <v>2</v>
      </c>
      <c r="R23" s="47">
        <f t="shared" si="5"/>
        <v>3</v>
      </c>
      <c r="S23" s="41"/>
      <c r="T23" s="38"/>
      <c r="U23" s="108"/>
      <c r="V23" s="124"/>
      <c r="W23" s="125"/>
      <c r="X23" s="87"/>
      <c r="Y23" s="38"/>
      <c r="Z23" s="43"/>
      <c r="AA23" s="49"/>
      <c r="AB23" s="31"/>
      <c r="AC23" s="7"/>
      <c r="AD23" s="1"/>
      <c r="AE23" s="1"/>
    </row>
    <row r="24" spans="1:31" s="4" customFormat="1" ht="24.95" customHeight="1" x14ac:dyDescent="0.15">
      <c r="A24" s="46">
        <f t="shared" si="6"/>
        <v>18</v>
      </c>
      <c r="B24" s="36"/>
      <c r="C24" s="36"/>
      <c r="D24" s="37"/>
      <c r="E24" s="102"/>
      <c r="F24" s="48"/>
      <c r="G24" s="40" t="s">
        <v>32</v>
      </c>
      <c r="H24" s="40" t="s">
        <v>32</v>
      </c>
      <c r="I24" s="40">
        <f t="shared" si="0"/>
        <v>1</v>
      </c>
      <c r="J24" s="40">
        <f t="shared" si="0"/>
        <v>1</v>
      </c>
      <c r="K24" s="40">
        <f t="shared" si="1"/>
        <v>2</v>
      </c>
      <c r="L24" s="40" t="s">
        <v>32</v>
      </c>
      <c r="M24" s="40" t="s">
        <v>32</v>
      </c>
      <c r="N24" s="40">
        <f t="shared" si="2"/>
        <v>1</v>
      </c>
      <c r="O24" s="40">
        <f t="shared" si="2"/>
        <v>1</v>
      </c>
      <c r="P24" s="40">
        <f t="shared" si="3"/>
        <v>2</v>
      </c>
      <c r="Q24" s="47">
        <f t="shared" si="4"/>
        <v>2</v>
      </c>
      <c r="R24" s="47">
        <f t="shared" si="5"/>
        <v>3</v>
      </c>
      <c r="S24" s="41"/>
      <c r="T24" s="38"/>
      <c r="U24" s="108"/>
      <c r="V24" s="124"/>
      <c r="W24" s="125"/>
      <c r="X24" s="87"/>
      <c r="Y24" s="38"/>
      <c r="Z24" s="43"/>
      <c r="AA24" s="49"/>
      <c r="AB24" s="31"/>
      <c r="AC24" s="7"/>
      <c r="AD24" s="1"/>
      <c r="AE24" s="1"/>
    </row>
    <row r="25" spans="1:31" s="4" customFormat="1" ht="24.95" customHeight="1" x14ac:dyDescent="0.15">
      <c r="A25" s="46">
        <f t="shared" si="6"/>
        <v>19</v>
      </c>
      <c r="B25" s="36"/>
      <c r="C25" s="36"/>
      <c r="D25" s="37"/>
      <c r="E25" s="102"/>
      <c r="F25" s="39"/>
      <c r="G25" s="40" t="s">
        <v>32</v>
      </c>
      <c r="H25" s="40" t="s">
        <v>32</v>
      </c>
      <c r="I25" s="40">
        <f t="shared" si="0"/>
        <v>1</v>
      </c>
      <c r="J25" s="40">
        <f t="shared" si="0"/>
        <v>1</v>
      </c>
      <c r="K25" s="40">
        <f t="shared" si="1"/>
        <v>2</v>
      </c>
      <c r="L25" s="40" t="s">
        <v>32</v>
      </c>
      <c r="M25" s="40" t="s">
        <v>32</v>
      </c>
      <c r="N25" s="40">
        <f t="shared" si="2"/>
        <v>1</v>
      </c>
      <c r="O25" s="40">
        <f t="shared" si="2"/>
        <v>1</v>
      </c>
      <c r="P25" s="40">
        <f t="shared" si="3"/>
        <v>2</v>
      </c>
      <c r="Q25" s="47">
        <f t="shared" si="4"/>
        <v>2</v>
      </c>
      <c r="R25" s="47">
        <f t="shared" si="5"/>
        <v>3</v>
      </c>
      <c r="S25" s="41"/>
      <c r="T25" s="38"/>
      <c r="U25" s="108"/>
      <c r="V25" s="174"/>
      <c r="W25" s="175"/>
      <c r="X25" s="88"/>
      <c r="Y25" s="37"/>
      <c r="Z25" s="42"/>
      <c r="AA25" s="43"/>
      <c r="AB25" s="31"/>
      <c r="AC25" s="7"/>
      <c r="AD25" s="1"/>
      <c r="AE25" s="1"/>
    </row>
    <row r="26" spans="1:31" s="4" customFormat="1" ht="24.95" customHeight="1" x14ac:dyDescent="0.15">
      <c r="A26" s="46">
        <f t="shared" si="6"/>
        <v>20</v>
      </c>
      <c r="B26" s="36"/>
      <c r="C26" s="36"/>
      <c r="D26" s="37"/>
      <c r="E26" s="102"/>
      <c r="F26" s="39"/>
      <c r="G26" s="40" t="s">
        <v>32</v>
      </c>
      <c r="H26" s="40" t="s">
        <v>32</v>
      </c>
      <c r="I26" s="40">
        <f t="shared" si="0"/>
        <v>1</v>
      </c>
      <c r="J26" s="40">
        <f t="shared" si="0"/>
        <v>1</v>
      </c>
      <c r="K26" s="40">
        <f t="shared" si="1"/>
        <v>2</v>
      </c>
      <c r="L26" s="40" t="s">
        <v>32</v>
      </c>
      <c r="M26" s="40" t="s">
        <v>32</v>
      </c>
      <c r="N26" s="40">
        <f t="shared" si="2"/>
        <v>1</v>
      </c>
      <c r="O26" s="40">
        <f t="shared" si="2"/>
        <v>1</v>
      </c>
      <c r="P26" s="40">
        <f t="shared" si="3"/>
        <v>2</v>
      </c>
      <c r="Q26" s="47">
        <f t="shared" si="4"/>
        <v>2</v>
      </c>
      <c r="R26" s="47">
        <f t="shared" si="5"/>
        <v>3</v>
      </c>
      <c r="S26" s="41"/>
      <c r="T26" s="38"/>
      <c r="U26" s="108"/>
      <c r="V26" s="174"/>
      <c r="W26" s="175"/>
      <c r="X26" s="88"/>
      <c r="Y26" s="37"/>
      <c r="Z26" s="42"/>
      <c r="AA26" s="43"/>
      <c r="AB26" s="31"/>
      <c r="AC26" s="7"/>
      <c r="AD26" s="1"/>
      <c r="AE26" s="1"/>
    </row>
    <row r="27" spans="1:31" s="4" customFormat="1" ht="22.5" customHeight="1" x14ac:dyDescent="0.15">
      <c r="A27" s="50"/>
      <c r="B27" s="27"/>
      <c r="C27" s="31"/>
      <c r="D27" s="51"/>
      <c r="E27" s="51"/>
      <c r="F27" s="31"/>
      <c r="G27" s="31"/>
      <c r="H27" s="31"/>
      <c r="I27" s="31"/>
      <c r="J27" s="31"/>
      <c r="K27" s="31"/>
      <c r="L27" s="31"/>
      <c r="M27" s="52"/>
      <c r="N27" s="52"/>
      <c r="O27" s="52"/>
      <c r="P27" s="52"/>
      <c r="Q27" s="52"/>
      <c r="R27" s="52"/>
      <c r="S27" s="52"/>
      <c r="T27" s="53"/>
      <c r="U27" s="53"/>
      <c r="V27" s="122" t="s">
        <v>1</v>
      </c>
      <c r="W27" s="122"/>
      <c r="X27" s="122"/>
      <c r="Y27" s="122"/>
      <c r="Z27" s="122"/>
      <c r="AA27" s="54"/>
      <c r="AB27" s="31"/>
      <c r="AC27" s="7"/>
      <c r="AD27" s="3"/>
      <c r="AE27" s="3"/>
    </row>
    <row r="28" spans="1:31" s="4" customFormat="1" ht="22.5" customHeight="1" x14ac:dyDescent="0.15">
      <c r="A28" s="50" t="s">
        <v>20</v>
      </c>
      <c r="B28" s="27" t="s">
        <v>25</v>
      </c>
      <c r="C28" s="31"/>
      <c r="D28" s="51"/>
      <c r="E28" s="51"/>
      <c r="F28" s="31"/>
      <c r="G28" s="31"/>
      <c r="H28" s="31"/>
      <c r="I28" s="31"/>
      <c r="J28" s="31"/>
      <c r="K28" s="31"/>
      <c r="L28" s="31"/>
      <c r="M28" s="52"/>
      <c r="N28" s="52"/>
      <c r="O28" s="52"/>
      <c r="P28" s="52"/>
      <c r="Q28" s="52"/>
      <c r="R28" s="52"/>
      <c r="S28" s="52"/>
      <c r="T28" s="53"/>
      <c r="U28" s="53"/>
      <c r="V28" s="55" t="s">
        <v>11</v>
      </c>
      <c r="W28" s="116" t="s">
        <v>26</v>
      </c>
      <c r="X28" s="117"/>
      <c r="Y28" s="56">
        <f>COUNTA(G7:G26)</f>
        <v>20</v>
      </c>
      <c r="Z28" s="57" t="s">
        <v>3</v>
      </c>
      <c r="AA28" s="58"/>
      <c r="AB28" s="31"/>
      <c r="AC28" s="7"/>
      <c r="AD28" s="3"/>
      <c r="AE28" s="3"/>
    </row>
    <row r="29" spans="1:31" s="4" customFormat="1" ht="22.5" customHeight="1" x14ac:dyDescent="0.15">
      <c r="A29" s="50" t="s">
        <v>23</v>
      </c>
      <c r="B29" s="27" t="s">
        <v>24</v>
      </c>
      <c r="C29" s="31"/>
      <c r="D29" s="51"/>
      <c r="E29" s="51"/>
      <c r="F29" s="31"/>
      <c r="G29" s="31"/>
      <c r="H29" s="31"/>
      <c r="I29" s="31"/>
      <c r="J29" s="31"/>
      <c r="K29" s="31"/>
      <c r="L29" s="31"/>
      <c r="M29" s="52"/>
      <c r="N29" s="52"/>
      <c r="O29" s="52"/>
      <c r="P29" s="52"/>
      <c r="Q29" s="52"/>
      <c r="R29" s="52"/>
      <c r="S29" s="52"/>
      <c r="T29" s="59"/>
      <c r="U29" s="59"/>
      <c r="V29" s="55" t="s">
        <v>12</v>
      </c>
      <c r="W29" s="116" t="s">
        <v>9</v>
      </c>
      <c r="X29" s="117"/>
      <c r="Y29" s="56">
        <f>COUNTA(H7:H26)</f>
        <v>20</v>
      </c>
      <c r="Z29" s="57" t="s">
        <v>3</v>
      </c>
      <c r="AA29" s="58"/>
      <c r="AB29" s="31"/>
      <c r="AD29" s="3"/>
      <c r="AE29" s="3"/>
    </row>
    <row r="30" spans="1:31" s="4" customFormat="1" ht="22.5" customHeight="1" x14ac:dyDescent="0.15">
      <c r="A30" s="60" t="s">
        <v>21</v>
      </c>
      <c r="B30" s="26" t="s">
        <v>43</v>
      </c>
      <c r="C30" s="26"/>
      <c r="D30" s="61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123"/>
      <c r="R30" s="123"/>
      <c r="S30" s="123"/>
      <c r="T30" s="63"/>
      <c r="U30" s="63"/>
      <c r="V30" s="55"/>
      <c r="W30" s="116" t="s">
        <v>10</v>
      </c>
      <c r="X30" s="117"/>
      <c r="Y30" s="56">
        <f>COUNTA(L7:L26)</f>
        <v>20</v>
      </c>
      <c r="Z30" s="57" t="s">
        <v>3</v>
      </c>
      <c r="AA30" s="58"/>
      <c r="AB30" s="31"/>
      <c r="AD30" s="3"/>
      <c r="AE30" s="3"/>
    </row>
    <row r="31" spans="1:31" s="4" customFormat="1" ht="22.5" customHeight="1" x14ac:dyDescent="0.15">
      <c r="A31" s="64" t="s">
        <v>22</v>
      </c>
      <c r="B31" s="114" t="s">
        <v>30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31"/>
      <c r="U31" s="63"/>
      <c r="V31" s="55" t="s">
        <v>14</v>
      </c>
      <c r="W31" s="116" t="s">
        <v>2</v>
      </c>
      <c r="X31" s="117"/>
      <c r="Y31" s="56">
        <f>COUNTA(M7:M26)</f>
        <v>20</v>
      </c>
      <c r="Z31" s="57" t="s">
        <v>3</v>
      </c>
      <c r="AA31" s="58"/>
      <c r="AB31" s="31"/>
      <c r="AD31" s="8"/>
      <c r="AE31" s="8"/>
    </row>
    <row r="32" spans="1:31" s="4" customFormat="1" ht="22.5" customHeight="1" x14ac:dyDescent="0.15">
      <c r="A32" s="64"/>
      <c r="B32" s="118" t="s">
        <v>73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65"/>
      <c r="V32" s="83"/>
      <c r="W32" s="119"/>
      <c r="X32" s="119"/>
      <c r="Y32" s="84"/>
      <c r="Z32" s="85"/>
      <c r="AA32" s="86"/>
      <c r="AB32" s="31"/>
      <c r="AD32" s="8"/>
      <c r="AE32" s="8"/>
    </row>
    <row r="33" spans="1:31" s="1" customFormat="1" ht="22.5" customHeight="1" x14ac:dyDescent="0.15">
      <c r="A33" s="22"/>
      <c r="B33" s="120" t="s">
        <v>47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23"/>
      <c r="V33" s="66"/>
      <c r="W33" s="67"/>
      <c r="X33" s="67"/>
      <c r="Y33" s="68"/>
      <c r="Z33" s="68"/>
      <c r="AA33" s="69"/>
      <c r="AB33" s="23"/>
      <c r="AD33" s="9"/>
      <c r="AE33" s="9"/>
    </row>
    <row r="34" spans="1:31" s="1" customFormat="1" ht="22.5" customHeight="1" x14ac:dyDescent="0.15">
      <c r="A34" s="22"/>
      <c r="B34" s="115" t="s">
        <v>54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67"/>
      <c r="Y34" s="68"/>
      <c r="Z34" s="68"/>
      <c r="AA34" s="69"/>
      <c r="AB34" s="23"/>
      <c r="AD34" s="10"/>
      <c r="AE34" s="10"/>
    </row>
    <row r="35" spans="1:31" s="1" customFormat="1" ht="11.25" customHeight="1" x14ac:dyDescent="0.15">
      <c r="A35" s="121" t="s">
        <v>4</v>
      </c>
      <c r="B35" s="121"/>
      <c r="C35" s="121"/>
      <c r="D35" s="12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9"/>
      <c r="R35" s="29"/>
      <c r="S35" s="24"/>
      <c r="T35" s="25"/>
      <c r="U35" s="25"/>
      <c r="V35" s="66"/>
      <c r="W35" s="70"/>
      <c r="X35" s="70"/>
      <c r="Y35" s="68"/>
      <c r="Z35" s="68"/>
      <c r="AA35" s="69"/>
      <c r="AB35" s="23"/>
      <c r="AD35" s="10"/>
      <c r="AE35" s="10"/>
    </row>
    <row r="36" spans="1:31" s="1" customFormat="1" ht="11.25" customHeight="1" x14ac:dyDescent="0.15">
      <c r="A36" s="121"/>
      <c r="B36" s="121"/>
      <c r="C36" s="121"/>
      <c r="D36" s="12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9"/>
      <c r="R36" s="29"/>
      <c r="S36" s="26"/>
      <c r="T36" s="23"/>
      <c r="U36" s="23"/>
      <c r="V36" s="71"/>
      <c r="W36" s="28"/>
      <c r="X36" s="28"/>
      <c r="Y36" s="28"/>
      <c r="Z36" s="28"/>
      <c r="AA36" s="28"/>
      <c r="AB36" s="23"/>
      <c r="AD36" s="10"/>
      <c r="AE36" s="10"/>
    </row>
    <row r="37" spans="1:31" s="3" customFormat="1" ht="11.25" customHeight="1" x14ac:dyDescent="0.15">
      <c r="A37" s="111" t="s">
        <v>11</v>
      </c>
      <c r="B37" s="112" t="s">
        <v>6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72"/>
      <c r="R37" s="72"/>
      <c r="S37" s="27"/>
      <c r="T37" s="28"/>
      <c r="U37" s="28"/>
      <c r="V37" s="71"/>
      <c r="W37" s="28"/>
      <c r="X37" s="28"/>
      <c r="Y37" s="28"/>
      <c r="Z37" s="28"/>
      <c r="AA37" s="28"/>
      <c r="AB37" s="28"/>
      <c r="AD37" s="10"/>
      <c r="AE37" s="10"/>
    </row>
    <row r="38" spans="1:31" s="3" customFormat="1" ht="11.25" customHeight="1" x14ac:dyDescent="0.15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72"/>
      <c r="R38" s="72"/>
      <c r="S38" s="27"/>
      <c r="T38" s="28"/>
      <c r="U38" s="28"/>
      <c r="V38" s="71"/>
      <c r="W38" s="28"/>
      <c r="X38" s="28"/>
      <c r="Y38" s="28"/>
      <c r="Z38" s="28"/>
      <c r="AA38" s="28"/>
      <c r="AB38" s="28"/>
      <c r="AD38" s="10"/>
      <c r="AE38" s="10"/>
    </row>
    <row r="39" spans="1:31" s="3" customFormat="1" ht="11.25" hidden="1" customHeight="1" x14ac:dyDescent="0.15">
      <c r="A39" s="111" t="s">
        <v>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72"/>
      <c r="R39" s="72"/>
      <c r="S39" s="27"/>
      <c r="T39" s="28"/>
      <c r="U39" s="28"/>
      <c r="V39" s="71"/>
      <c r="W39" s="28"/>
      <c r="X39" s="28"/>
      <c r="Y39" s="28"/>
      <c r="Z39" s="28"/>
      <c r="AA39" s="28"/>
      <c r="AB39" s="28"/>
      <c r="AD39" s="10"/>
      <c r="AE39" s="10"/>
    </row>
    <row r="40" spans="1:31" s="3" customFormat="1" ht="11.25" hidden="1" customHeight="1" x14ac:dyDescent="0.15">
      <c r="A40" s="111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72"/>
      <c r="R40" s="72"/>
      <c r="S40" s="27"/>
      <c r="T40" s="28"/>
      <c r="U40" s="28"/>
      <c r="V40" s="59"/>
      <c r="W40" s="73"/>
      <c r="X40" s="73"/>
      <c r="Y40" s="73"/>
      <c r="Z40" s="73"/>
      <c r="AA40" s="73"/>
      <c r="AB40" s="28"/>
      <c r="AD40" s="13"/>
      <c r="AE40" s="13"/>
    </row>
    <row r="41" spans="1:31" s="8" customFormat="1" ht="22.5" customHeight="1" x14ac:dyDescent="0.15">
      <c r="A41" s="74" t="s">
        <v>12</v>
      </c>
      <c r="B41" s="26" t="s">
        <v>46</v>
      </c>
      <c r="C41" s="26"/>
      <c r="D41" s="75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3"/>
      <c r="U41" s="73"/>
      <c r="V41" s="59"/>
      <c r="W41" s="73"/>
      <c r="X41" s="73"/>
      <c r="Y41" s="73"/>
      <c r="Z41" s="73"/>
      <c r="AA41" s="73"/>
      <c r="AB41" s="73"/>
      <c r="AD41" s="2"/>
      <c r="AE41" s="2"/>
    </row>
    <row r="42" spans="1:31" s="8" customFormat="1" ht="22.5" customHeight="1" x14ac:dyDescent="0.15">
      <c r="A42" s="77" t="s">
        <v>53</v>
      </c>
      <c r="B42" s="73"/>
      <c r="C42" s="78"/>
      <c r="D42" s="75"/>
      <c r="E42" s="7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3"/>
      <c r="U42" s="73"/>
      <c r="V42" s="68"/>
      <c r="W42" s="79"/>
      <c r="X42" s="79"/>
      <c r="Y42" s="79"/>
      <c r="Z42" s="79"/>
      <c r="AA42" s="79"/>
      <c r="AB42" s="73"/>
      <c r="AD42" s="2"/>
      <c r="AE42" s="2"/>
    </row>
    <row r="43" spans="1:31" s="9" customFormat="1" ht="21" customHeight="1" x14ac:dyDescent="0.15">
      <c r="A43" s="79"/>
      <c r="B43" s="89" t="s">
        <v>52</v>
      </c>
      <c r="C43" s="79"/>
      <c r="D43" s="80"/>
      <c r="E43" s="80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1"/>
      <c r="W43" s="82"/>
      <c r="X43" s="82"/>
      <c r="Y43" s="82"/>
      <c r="Z43" s="82"/>
      <c r="AA43" s="82"/>
      <c r="AB43" s="79"/>
      <c r="AD43" s="2"/>
      <c r="AE43" s="2"/>
    </row>
    <row r="44" spans="1:31" s="10" customFormat="1" ht="23.25" customHeight="1" x14ac:dyDescent="0.15">
      <c r="D44" s="11"/>
      <c r="E44" s="11"/>
      <c r="V44" s="12"/>
      <c r="AD44" s="2"/>
      <c r="AE44" s="2"/>
    </row>
    <row r="45" spans="1:31" s="10" customFormat="1" ht="19.5" customHeight="1" x14ac:dyDescent="0.15">
      <c r="D45" s="11"/>
      <c r="E45" s="11"/>
      <c r="V45" s="12"/>
      <c r="AD45" s="2"/>
      <c r="AE45" s="2"/>
    </row>
    <row r="46" spans="1:31" s="10" customFormat="1" ht="19.5" customHeight="1" x14ac:dyDescent="0.15">
      <c r="D46" s="11"/>
      <c r="E46" s="11"/>
      <c r="V46" s="12"/>
      <c r="AD46" s="2"/>
      <c r="AE46" s="2"/>
    </row>
    <row r="47" spans="1:31" s="10" customFormat="1" ht="19.5" customHeight="1" x14ac:dyDescent="0.15">
      <c r="D47" s="11"/>
      <c r="E47" s="11"/>
      <c r="V47" s="12"/>
      <c r="AD47" s="2"/>
      <c r="AE47" s="2"/>
    </row>
    <row r="48" spans="1:31" s="10" customFormat="1" ht="19.5" customHeight="1" x14ac:dyDescent="0.15">
      <c r="D48" s="11"/>
      <c r="E48" s="11"/>
      <c r="V48" s="12"/>
      <c r="AD48" s="2"/>
      <c r="AE48" s="2"/>
    </row>
    <row r="49" spans="4:31" s="10" customFormat="1" ht="19.5" customHeight="1" x14ac:dyDescent="0.15">
      <c r="D49" s="11"/>
      <c r="E49" s="11"/>
      <c r="V49" s="15"/>
      <c r="W49" s="13"/>
      <c r="X49" s="13"/>
      <c r="Y49" s="13"/>
      <c r="Z49" s="13"/>
      <c r="AA49" s="13"/>
      <c r="AD49" s="2"/>
      <c r="AE49" s="2"/>
    </row>
    <row r="50" spans="4:31" s="13" customFormat="1" ht="17.25" customHeight="1" x14ac:dyDescent="0.15">
      <c r="D50" s="14"/>
      <c r="E50" s="14"/>
      <c r="V50" s="18"/>
      <c r="W50" s="2"/>
      <c r="X50" s="2"/>
      <c r="Y50" s="2"/>
      <c r="Z50" s="2"/>
      <c r="AA50" s="2"/>
      <c r="AD50" s="2"/>
      <c r="AE50" s="2"/>
    </row>
  </sheetData>
  <mergeCells count="58">
    <mergeCell ref="A1:AA1"/>
    <mergeCell ref="D2:Y2"/>
    <mergeCell ref="A3:B5"/>
    <mergeCell ref="C3:C5"/>
    <mergeCell ref="D3:D5"/>
    <mergeCell ref="E3:F5"/>
    <mergeCell ref="G3:P3"/>
    <mergeCell ref="Q3:S4"/>
    <mergeCell ref="T3:AA3"/>
    <mergeCell ref="G4:G5"/>
    <mergeCell ref="Z4:Z5"/>
    <mergeCell ref="AA4:AA5"/>
    <mergeCell ref="Y4:Y5"/>
    <mergeCell ref="V6:W6"/>
    <mergeCell ref="H4:L4"/>
    <mergeCell ref="M4:M5"/>
    <mergeCell ref="N4:P4"/>
    <mergeCell ref="T4:T5"/>
    <mergeCell ref="U4:X5"/>
    <mergeCell ref="I5:K5"/>
    <mergeCell ref="N5:P5"/>
    <mergeCell ref="Q5:R5"/>
    <mergeCell ref="V18:W18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Q30:S30"/>
    <mergeCell ref="W30:X30"/>
    <mergeCell ref="V19:W19"/>
    <mergeCell ref="V20:W20"/>
    <mergeCell ref="V21:W21"/>
    <mergeCell ref="V22:W22"/>
    <mergeCell ref="V23:W23"/>
    <mergeCell ref="V24:W24"/>
    <mergeCell ref="V25:W25"/>
    <mergeCell ref="V26:W26"/>
    <mergeCell ref="V27:Z27"/>
    <mergeCell ref="W28:X28"/>
    <mergeCell ref="W29:X29"/>
    <mergeCell ref="A37:A38"/>
    <mergeCell ref="B37:P38"/>
    <mergeCell ref="A39:A40"/>
    <mergeCell ref="B39:P40"/>
    <mergeCell ref="B31:S31"/>
    <mergeCell ref="B34:W34"/>
    <mergeCell ref="W31:X31"/>
    <mergeCell ref="B32:T32"/>
    <mergeCell ref="W32:X32"/>
    <mergeCell ref="B33:T33"/>
    <mergeCell ref="A35:D36"/>
  </mergeCells>
  <phoneticPr fontId="2"/>
  <hyperlinks>
    <hyperlink ref="AA6" r:id="rId1" xr:uid="{8D01C05C-E02E-446A-BB7E-A777439FEF9C}"/>
    <hyperlink ref="B43" r:id="rId2" xr:uid="{43C65627-C69D-42E3-AD0F-E3D154A1B32C}"/>
  </hyperlinks>
  <printOptions horizontalCentered="1"/>
  <pageMargins left="0.19685039370078741" right="7.874015748031496E-2" top="0.39370078740157483" bottom="0.19685039370078741" header="0.51181102362204722" footer="0.43307086614173229"/>
  <pageSetup paperSize="9" scale="63" orientation="landscape" cellComments="asDisplayed" horizontalDpi="360" verticalDpi="360" r:id="rId3"/>
  <headerFooter alignWithMargins="0"/>
  <colBreaks count="1" manualBreakCount="1">
    <brk id="27" max="41" man="1"/>
  </colBreaks>
  <ignoredErrors>
    <ignoredError sqref="V28:V3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67C966-A485-4054-8E12-333A9DE074AE}">
          <x14:formula1>
            <xm:f>勤務先!$A$2:$A$11</xm:f>
          </x14:formula1>
          <xm:sqref>E6:E26</xm:sqref>
        </x14:dataValidation>
        <x14:dataValidation type="list" allowBlank="1" showInputMessage="1" showErrorMessage="1" xr:uid="{00B49022-3853-4834-ACE4-1C6479769734}">
          <x14:formula1>
            <xm:f>地域!$A$2:$A$8</xm:f>
          </x14:formula1>
          <xm:sqref>U6:U26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E7D2-76CF-44C9-95BD-D36FEF038408}">
  <sheetPr>
    <pageSetUpPr fitToPage="1"/>
  </sheetPr>
  <dimension ref="A1:AE60"/>
  <sheetViews>
    <sheetView zoomScale="75" zoomScaleNormal="75" zoomScaleSheetLayoutView="75" workbookViewId="0">
      <selection activeCell="E6" sqref="E6"/>
    </sheetView>
  </sheetViews>
  <sheetFormatPr defaultColWidth="9" defaultRowHeight="13.5" x14ac:dyDescent="0.15"/>
  <cols>
    <col min="1" max="1" width="3.625" style="16" customWidth="1"/>
    <col min="2" max="2" width="14.625" style="2" customWidth="1"/>
    <col min="3" max="3" width="5.125" style="2" customWidth="1"/>
    <col min="4" max="4" width="15.125" style="17" customWidth="1"/>
    <col min="5" max="5" width="10.625" style="17" customWidth="1"/>
    <col min="6" max="6" width="26.875" style="2" customWidth="1"/>
    <col min="7" max="8" width="7.5" style="2" customWidth="1"/>
    <col min="9" max="11" width="3.625" style="2" hidden="1" customWidth="1"/>
    <col min="12" max="13" width="7.5" style="2" customWidth="1"/>
    <col min="14" max="16" width="3.625" style="2" hidden="1" customWidth="1"/>
    <col min="17" max="17" width="3.875" style="2" customWidth="1"/>
    <col min="18" max="18" width="3.625" style="2" customWidth="1"/>
    <col min="19" max="19" width="11.5" style="2" customWidth="1"/>
    <col min="20" max="20" width="9.875" style="2" customWidth="1"/>
    <col min="21" max="21" width="8.125" style="2" customWidth="1"/>
    <col min="22" max="22" width="2.75" style="18" customWidth="1"/>
    <col min="23" max="23" width="23.125" style="2" customWidth="1"/>
    <col min="24" max="24" width="13.125" style="2" customWidth="1"/>
    <col min="25" max="26" width="13.625" style="2" customWidth="1"/>
    <col min="27" max="27" width="27" style="2" customWidth="1"/>
    <col min="28" max="28" width="1" style="2" customWidth="1"/>
    <col min="29" max="29" width="9" style="2"/>
    <col min="30" max="30" width="15.625" style="2" customWidth="1"/>
    <col min="31" max="31" width="10.625" style="2" customWidth="1"/>
    <col min="32" max="16384" width="9" style="2"/>
  </cols>
  <sheetData>
    <row r="1" spans="1:31" s="4" customFormat="1" ht="40.5" customHeight="1" x14ac:dyDescent="0.15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31"/>
    </row>
    <row r="2" spans="1:31" s="4" customFormat="1" ht="22.5" customHeight="1" x14ac:dyDescent="0.15">
      <c r="A2" s="21"/>
      <c r="B2" s="21"/>
      <c r="C2" s="21"/>
      <c r="D2" s="148" t="s">
        <v>55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90"/>
      <c r="AA2" s="21"/>
      <c r="AB2" s="31"/>
    </row>
    <row r="3" spans="1:31" s="5" customFormat="1" ht="22.5" customHeight="1" x14ac:dyDescent="0.15">
      <c r="A3" s="149" t="s">
        <v>0</v>
      </c>
      <c r="B3" s="149"/>
      <c r="C3" s="150" t="s">
        <v>37</v>
      </c>
      <c r="D3" s="153" t="s">
        <v>15</v>
      </c>
      <c r="E3" s="154" t="s">
        <v>16</v>
      </c>
      <c r="F3" s="155"/>
      <c r="G3" s="160" t="s">
        <v>36</v>
      </c>
      <c r="H3" s="161"/>
      <c r="I3" s="161"/>
      <c r="J3" s="161"/>
      <c r="K3" s="161"/>
      <c r="L3" s="161"/>
      <c r="M3" s="161"/>
      <c r="N3" s="161"/>
      <c r="O3" s="161"/>
      <c r="P3" s="161"/>
      <c r="Q3" s="162" t="s">
        <v>41</v>
      </c>
      <c r="R3" s="163"/>
      <c r="S3" s="164"/>
      <c r="T3" s="168" t="s">
        <v>19</v>
      </c>
      <c r="U3" s="169"/>
      <c r="V3" s="169"/>
      <c r="W3" s="169"/>
      <c r="X3" s="169"/>
      <c r="Y3" s="169"/>
      <c r="Z3" s="169"/>
      <c r="AA3" s="170"/>
      <c r="AB3" s="32"/>
    </row>
    <row r="4" spans="1:31" s="5" customFormat="1" ht="22.5" customHeight="1" x14ac:dyDescent="0.15">
      <c r="A4" s="149"/>
      <c r="B4" s="149"/>
      <c r="C4" s="151"/>
      <c r="D4" s="153"/>
      <c r="E4" s="156"/>
      <c r="F4" s="157"/>
      <c r="G4" s="171" t="s">
        <v>27</v>
      </c>
      <c r="H4" s="128" t="s">
        <v>13</v>
      </c>
      <c r="I4" s="129"/>
      <c r="J4" s="129"/>
      <c r="K4" s="129"/>
      <c r="L4" s="129"/>
      <c r="M4" s="130" t="s">
        <v>2</v>
      </c>
      <c r="N4" s="132"/>
      <c r="O4" s="133"/>
      <c r="P4" s="134"/>
      <c r="Q4" s="165"/>
      <c r="R4" s="166"/>
      <c r="S4" s="167"/>
      <c r="T4" s="135" t="s">
        <v>29</v>
      </c>
      <c r="U4" s="137" t="s">
        <v>17</v>
      </c>
      <c r="V4" s="138"/>
      <c r="W4" s="138"/>
      <c r="X4" s="139"/>
      <c r="Y4" s="135" t="s">
        <v>18</v>
      </c>
      <c r="Z4" s="173" t="s">
        <v>34</v>
      </c>
      <c r="AA4" s="173" t="s">
        <v>35</v>
      </c>
      <c r="AB4" s="32"/>
    </row>
    <row r="5" spans="1:31" s="6" customFormat="1" ht="22.5" customHeight="1" x14ac:dyDescent="0.15">
      <c r="A5" s="149"/>
      <c r="B5" s="149"/>
      <c r="C5" s="152"/>
      <c r="D5" s="153"/>
      <c r="E5" s="158"/>
      <c r="F5" s="159"/>
      <c r="G5" s="172"/>
      <c r="H5" s="33" t="s">
        <v>7</v>
      </c>
      <c r="I5" s="128">
        <v>2</v>
      </c>
      <c r="J5" s="129"/>
      <c r="K5" s="129"/>
      <c r="L5" s="33" t="s">
        <v>8</v>
      </c>
      <c r="M5" s="131"/>
      <c r="N5" s="143">
        <v>3</v>
      </c>
      <c r="O5" s="144"/>
      <c r="P5" s="145"/>
      <c r="Q5" s="146" t="s">
        <v>42</v>
      </c>
      <c r="R5" s="146"/>
      <c r="S5" s="34" t="s">
        <v>28</v>
      </c>
      <c r="T5" s="136"/>
      <c r="U5" s="140"/>
      <c r="V5" s="141"/>
      <c r="W5" s="141"/>
      <c r="X5" s="142"/>
      <c r="Y5" s="136"/>
      <c r="Z5" s="142"/>
      <c r="AA5" s="142"/>
      <c r="AB5" s="35"/>
      <c r="AD5" s="109" t="s">
        <v>93</v>
      </c>
      <c r="AE5" s="109" t="s">
        <v>94</v>
      </c>
    </row>
    <row r="6" spans="1:31" s="19" customFormat="1" ht="24.95" customHeight="1" x14ac:dyDescent="0.15">
      <c r="A6" s="91" t="s">
        <v>31</v>
      </c>
      <c r="B6" s="92" t="s">
        <v>48</v>
      </c>
      <c r="C6" s="92"/>
      <c r="D6" s="93" t="s">
        <v>49</v>
      </c>
      <c r="E6" s="103" t="s">
        <v>81</v>
      </c>
      <c r="F6" s="95" t="s">
        <v>50</v>
      </c>
      <c r="G6" s="96" t="s">
        <v>32</v>
      </c>
      <c r="H6" s="96" t="s">
        <v>32</v>
      </c>
      <c r="I6" s="96">
        <f>IF(G6="○",1,0)</f>
        <v>1</v>
      </c>
      <c r="J6" s="96">
        <f>IF(H6="○",1,0)</f>
        <v>1</v>
      </c>
      <c r="K6" s="96">
        <f>SUM(I6:J6)</f>
        <v>2</v>
      </c>
      <c r="L6" s="96" t="s">
        <v>32</v>
      </c>
      <c r="M6" s="96"/>
      <c r="N6" s="96">
        <f>IF(L6="○",1,0)</f>
        <v>1</v>
      </c>
      <c r="O6" s="96">
        <f>IF(M6="○",1,0)</f>
        <v>0</v>
      </c>
      <c r="P6" s="96">
        <f>SUM(N6:O6)</f>
        <v>1</v>
      </c>
      <c r="Q6" s="96">
        <f>IF(K6=2,$I$5,0)</f>
        <v>2</v>
      </c>
      <c r="R6" s="96">
        <f>IF(P6=2,$N$5,0)</f>
        <v>0</v>
      </c>
      <c r="S6" s="97">
        <v>1234</v>
      </c>
      <c r="T6" s="94" t="s">
        <v>33</v>
      </c>
      <c r="U6" s="107" t="s">
        <v>86</v>
      </c>
      <c r="V6" s="126" t="s">
        <v>44</v>
      </c>
      <c r="W6" s="127"/>
      <c r="X6" s="98" t="s">
        <v>45</v>
      </c>
      <c r="Y6" s="94" t="s">
        <v>38</v>
      </c>
      <c r="Z6" s="99" t="s">
        <v>39</v>
      </c>
      <c r="AA6" s="100" t="s">
        <v>51</v>
      </c>
      <c r="AB6" s="45"/>
      <c r="AC6" s="20"/>
      <c r="AD6" s="110" t="s">
        <v>63</v>
      </c>
      <c r="AE6" s="110" t="s">
        <v>56</v>
      </c>
    </row>
    <row r="7" spans="1:31" s="4" customFormat="1" ht="24.95" customHeight="1" x14ac:dyDescent="0.15">
      <c r="A7" s="46">
        <v>1</v>
      </c>
      <c r="B7" s="36"/>
      <c r="C7" s="36"/>
      <c r="D7" s="37"/>
      <c r="E7" s="102"/>
      <c r="F7" s="39"/>
      <c r="G7" s="40" t="s">
        <v>32</v>
      </c>
      <c r="H7" s="40" t="s">
        <v>32</v>
      </c>
      <c r="I7" s="40">
        <f t="shared" ref="I7:J36" si="0">IF(G7="○",1,0)</f>
        <v>1</v>
      </c>
      <c r="J7" s="40">
        <f t="shared" si="0"/>
        <v>1</v>
      </c>
      <c r="K7" s="40">
        <f t="shared" ref="K7:K36" si="1">SUM(I7:J7)</f>
        <v>2</v>
      </c>
      <c r="L7" s="40" t="s">
        <v>32</v>
      </c>
      <c r="M7" s="40" t="s">
        <v>32</v>
      </c>
      <c r="N7" s="40">
        <f t="shared" ref="N7:O36" si="2">IF(L7="○",1,0)</f>
        <v>1</v>
      </c>
      <c r="O7" s="40">
        <f t="shared" si="2"/>
        <v>1</v>
      </c>
      <c r="P7" s="40">
        <f t="shared" ref="P7:P36" si="3">SUM(N7:O7)</f>
        <v>2</v>
      </c>
      <c r="Q7" s="47">
        <f t="shared" ref="Q7:Q36" si="4">IF(K7=2,$I$5,0)</f>
        <v>2</v>
      </c>
      <c r="R7" s="47">
        <f t="shared" ref="R7:R36" si="5">IF(P7=2,$N$5,0)</f>
        <v>3</v>
      </c>
      <c r="S7" s="41"/>
      <c r="T7" s="38"/>
      <c r="U7" s="108"/>
      <c r="V7" s="124"/>
      <c r="W7" s="125"/>
      <c r="X7" s="87"/>
      <c r="Y7" s="38"/>
      <c r="Z7" s="43"/>
      <c r="AA7" s="44"/>
      <c r="AB7" s="31"/>
      <c r="AC7" s="7"/>
      <c r="AD7" s="110" t="s">
        <v>64</v>
      </c>
      <c r="AE7" s="110" t="s">
        <v>57</v>
      </c>
    </row>
    <row r="8" spans="1:31" s="4" customFormat="1" ht="24.95" customHeight="1" x14ac:dyDescent="0.15">
      <c r="A8" s="46">
        <f>A7+1</f>
        <v>2</v>
      </c>
      <c r="B8" s="36"/>
      <c r="C8" s="36"/>
      <c r="D8" s="37"/>
      <c r="E8" s="102"/>
      <c r="F8" s="48"/>
      <c r="G8" s="40" t="s">
        <v>32</v>
      </c>
      <c r="H8" s="40" t="s">
        <v>32</v>
      </c>
      <c r="I8" s="40">
        <f t="shared" si="0"/>
        <v>1</v>
      </c>
      <c r="J8" s="40">
        <f t="shared" si="0"/>
        <v>1</v>
      </c>
      <c r="K8" s="40">
        <f t="shared" si="1"/>
        <v>2</v>
      </c>
      <c r="L8" s="40" t="s">
        <v>32</v>
      </c>
      <c r="M8" s="40" t="s">
        <v>32</v>
      </c>
      <c r="N8" s="40">
        <f t="shared" si="2"/>
        <v>1</v>
      </c>
      <c r="O8" s="40">
        <f t="shared" si="2"/>
        <v>1</v>
      </c>
      <c r="P8" s="40">
        <f t="shared" si="3"/>
        <v>2</v>
      </c>
      <c r="Q8" s="47">
        <f t="shared" si="4"/>
        <v>2</v>
      </c>
      <c r="R8" s="47">
        <f t="shared" si="5"/>
        <v>3</v>
      </c>
      <c r="S8" s="41"/>
      <c r="T8" s="38"/>
      <c r="U8" s="108"/>
      <c r="V8" s="124"/>
      <c r="W8" s="125"/>
      <c r="X8" s="87"/>
      <c r="Y8" s="38"/>
      <c r="Z8" s="43"/>
      <c r="AA8" s="42"/>
      <c r="AB8" s="31"/>
      <c r="AC8" s="7"/>
      <c r="AD8" s="110" t="s">
        <v>65</v>
      </c>
      <c r="AE8" s="110" t="s">
        <v>58</v>
      </c>
    </row>
    <row r="9" spans="1:31" s="4" customFormat="1" ht="24.95" customHeight="1" x14ac:dyDescent="0.15">
      <c r="A9" s="46">
        <f t="shared" ref="A9:A36" si="6">A8+1</f>
        <v>3</v>
      </c>
      <c r="B9" s="36"/>
      <c r="C9" s="36"/>
      <c r="D9" s="37"/>
      <c r="E9" s="102"/>
      <c r="F9" s="48"/>
      <c r="G9" s="40" t="s">
        <v>32</v>
      </c>
      <c r="H9" s="40" t="s">
        <v>32</v>
      </c>
      <c r="I9" s="40">
        <f t="shared" si="0"/>
        <v>1</v>
      </c>
      <c r="J9" s="40">
        <f t="shared" si="0"/>
        <v>1</v>
      </c>
      <c r="K9" s="40">
        <f t="shared" si="1"/>
        <v>2</v>
      </c>
      <c r="L9" s="40" t="s">
        <v>32</v>
      </c>
      <c r="M9" s="40" t="s">
        <v>32</v>
      </c>
      <c r="N9" s="40">
        <f t="shared" si="2"/>
        <v>1</v>
      </c>
      <c r="O9" s="40">
        <f t="shared" si="2"/>
        <v>1</v>
      </c>
      <c r="P9" s="40">
        <f t="shared" si="3"/>
        <v>2</v>
      </c>
      <c r="Q9" s="47">
        <f t="shared" si="4"/>
        <v>2</v>
      </c>
      <c r="R9" s="47">
        <f t="shared" si="5"/>
        <v>3</v>
      </c>
      <c r="S9" s="41"/>
      <c r="T9" s="38"/>
      <c r="U9" s="108"/>
      <c r="V9" s="124"/>
      <c r="W9" s="125"/>
      <c r="X9" s="87"/>
      <c r="Y9" s="38"/>
      <c r="Z9" s="43"/>
      <c r="AA9" s="42"/>
      <c r="AB9" s="31"/>
      <c r="AC9" s="7"/>
      <c r="AD9" s="110" t="s">
        <v>66</v>
      </c>
      <c r="AE9" s="110" t="s">
        <v>59</v>
      </c>
    </row>
    <row r="10" spans="1:31" s="4" customFormat="1" ht="24.95" customHeight="1" x14ac:dyDescent="0.15">
      <c r="A10" s="46">
        <f t="shared" si="6"/>
        <v>4</v>
      </c>
      <c r="B10" s="36"/>
      <c r="C10" s="36"/>
      <c r="D10" s="37"/>
      <c r="E10" s="102"/>
      <c r="F10" s="48"/>
      <c r="G10" s="40" t="s">
        <v>32</v>
      </c>
      <c r="H10" s="40" t="s">
        <v>32</v>
      </c>
      <c r="I10" s="40">
        <f t="shared" si="0"/>
        <v>1</v>
      </c>
      <c r="J10" s="40">
        <f t="shared" si="0"/>
        <v>1</v>
      </c>
      <c r="K10" s="40">
        <f t="shared" si="1"/>
        <v>2</v>
      </c>
      <c r="L10" s="40" t="s">
        <v>32</v>
      </c>
      <c r="M10" s="40" t="s">
        <v>32</v>
      </c>
      <c r="N10" s="40">
        <f t="shared" si="2"/>
        <v>1</v>
      </c>
      <c r="O10" s="40">
        <f t="shared" si="2"/>
        <v>1</v>
      </c>
      <c r="P10" s="40">
        <f t="shared" si="3"/>
        <v>2</v>
      </c>
      <c r="Q10" s="47">
        <f t="shared" si="4"/>
        <v>2</v>
      </c>
      <c r="R10" s="47">
        <f t="shared" si="5"/>
        <v>3</v>
      </c>
      <c r="S10" s="41"/>
      <c r="T10" s="38"/>
      <c r="U10" s="108"/>
      <c r="V10" s="124"/>
      <c r="W10" s="125"/>
      <c r="X10" s="87"/>
      <c r="Y10" s="38"/>
      <c r="Z10" s="43"/>
      <c r="AA10" s="42"/>
      <c r="AB10" s="31"/>
      <c r="AC10" s="7"/>
      <c r="AD10" s="110" t="s">
        <v>67</v>
      </c>
      <c r="AE10" s="110" t="s">
        <v>60</v>
      </c>
    </row>
    <row r="11" spans="1:31" s="4" customFormat="1" ht="24.95" customHeight="1" x14ac:dyDescent="0.15">
      <c r="A11" s="46">
        <f t="shared" si="6"/>
        <v>5</v>
      </c>
      <c r="B11" s="36"/>
      <c r="C11" s="36"/>
      <c r="D11" s="37"/>
      <c r="E11" s="102"/>
      <c r="F11" s="48"/>
      <c r="G11" s="40" t="s">
        <v>32</v>
      </c>
      <c r="H11" s="40" t="s">
        <v>32</v>
      </c>
      <c r="I11" s="40">
        <f t="shared" si="0"/>
        <v>1</v>
      </c>
      <c r="J11" s="40">
        <f t="shared" si="0"/>
        <v>1</v>
      </c>
      <c r="K11" s="40">
        <f t="shared" si="1"/>
        <v>2</v>
      </c>
      <c r="L11" s="40" t="s">
        <v>32</v>
      </c>
      <c r="M11" s="40" t="s">
        <v>32</v>
      </c>
      <c r="N11" s="40">
        <f t="shared" si="2"/>
        <v>1</v>
      </c>
      <c r="O11" s="40">
        <f t="shared" si="2"/>
        <v>1</v>
      </c>
      <c r="P11" s="40">
        <f t="shared" si="3"/>
        <v>2</v>
      </c>
      <c r="Q11" s="47">
        <f t="shared" si="4"/>
        <v>2</v>
      </c>
      <c r="R11" s="47">
        <f t="shared" si="5"/>
        <v>3</v>
      </c>
      <c r="S11" s="41"/>
      <c r="T11" s="38"/>
      <c r="U11" s="108"/>
      <c r="V11" s="124"/>
      <c r="W11" s="125"/>
      <c r="X11" s="87"/>
      <c r="Y11" s="38"/>
      <c r="Z11" s="43"/>
      <c r="AA11" s="42"/>
      <c r="AB11" s="31"/>
      <c r="AC11" s="7"/>
      <c r="AD11" s="110" t="s">
        <v>68</v>
      </c>
      <c r="AE11" s="110" t="s">
        <v>61</v>
      </c>
    </row>
    <row r="12" spans="1:31" s="4" customFormat="1" ht="24.95" customHeight="1" x14ac:dyDescent="0.15">
      <c r="A12" s="46">
        <f t="shared" si="6"/>
        <v>6</v>
      </c>
      <c r="B12" s="36"/>
      <c r="C12" s="36"/>
      <c r="D12" s="37"/>
      <c r="E12" s="102"/>
      <c r="F12" s="48"/>
      <c r="G12" s="40" t="s">
        <v>32</v>
      </c>
      <c r="H12" s="40" t="s">
        <v>32</v>
      </c>
      <c r="I12" s="40">
        <f t="shared" si="0"/>
        <v>1</v>
      </c>
      <c r="J12" s="40">
        <f t="shared" si="0"/>
        <v>1</v>
      </c>
      <c r="K12" s="40">
        <f t="shared" si="1"/>
        <v>2</v>
      </c>
      <c r="L12" s="40" t="s">
        <v>32</v>
      </c>
      <c r="M12" s="40" t="s">
        <v>32</v>
      </c>
      <c r="N12" s="40">
        <f t="shared" si="2"/>
        <v>1</v>
      </c>
      <c r="O12" s="40">
        <f t="shared" si="2"/>
        <v>1</v>
      </c>
      <c r="P12" s="40">
        <f t="shared" si="3"/>
        <v>2</v>
      </c>
      <c r="Q12" s="47">
        <f t="shared" si="4"/>
        <v>2</v>
      </c>
      <c r="R12" s="47">
        <f t="shared" si="5"/>
        <v>3</v>
      </c>
      <c r="S12" s="41"/>
      <c r="T12" s="38"/>
      <c r="U12" s="108"/>
      <c r="V12" s="124"/>
      <c r="W12" s="125"/>
      <c r="X12" s="87"/>
      <c r="Y12" s="38"/>
      <c r="Z12" s="43"/>
      <c r="AA12" s="42"/>
      <c r="AB12" s="31"/>
      <c r="AC12" s="7"/>
      <c r="AD12" s="110" t="s">
        <v>69</v>
      </c>
      <c r="AE12" s="110" t="s">
        <v>62</v>
      </c>
    </row>
    <row r="13" spans="1:31" s="4" customFormat="1" ht="24.95" customHeight="1" x14ac:dyDescent="0.15">
      <c r="A13" s="46">
        <f t="shared" si="6"/>
        <v>7</v>
      </c>
      <c r="B13" s="36"/>
      <c r="C13" s="36"/>
      <c r="D13" s="37"/>
      <c r="E13" s="102"/>
      <c r="F13" s="48"/>
      <c r="G13" s="40" t="s">
        <v>32</v>
      </c>
      <c r="H13" s="40" t="s">
        <v>32</v>
      </c>
      <c r="I13" s="40">
        <f t="shared" si="0"/>
        <v>1</v>
      </c>
      <c r="J13" s="40">
        <f t="shared" si="0"/>
        <v>1</v>
      </c>
      <c r="K13" s="40">
        <f t="shared" si="1"/>
        <v>2</v>
      </c>
      <c r="L13" s="40" t="s">
        <v>32</v>
      </c>
      <c r="M13" s="40" t="s">
        <v>32</v>
      </c>
      <c r="N13" s="40">
        <f t="shared" si="2"/>
        <v>1</v>
      </c>
      <c r="O13" s="40">
        <f t="shared" si="2"/>
        <v>1</v>
      </c>
      <c r="P13" s="40">
        <f t="shared" si="3"/>
        <v>2</v>
      </c>
      <c r="Q13" s="47">
        <f t="shared" si="4"/>
        <v>2</v>
      </c>
      <c r="R13" s="47">
        <f t="shared" si="5"/>
        <v>3</v>
      </c>
      <c r="S13" s="41"/>
      <c r="T13" s="38"/>
      <c r="U13" s="108"/>
      <c r="V13" s="124"/>
      <c r="W13" s="125"/>
      <c r="X13" s="87"/>
      <c r="Y13" s="38"/>
      <c r="Z13" s="43"/>
      <c r="AA13" s="42"/>
      <c r="AB13" s="31"/>
      <c r="AC13" s="7"/>
      <c r="AD13" s="110" t="s">
        <v>70</v>
      </c>
      <c r="AE13" s="110"/>
    </row>
    <row r="14" spans="1:31" s="4" customFormat="1" ht="24.95" customHeight="1" x14ac:dyDescent="0.15">
      <c r="A14" s="46">
        <f t="shared" si="6"/>
        <v>8</v>
      </c>
      <c r="B14" s="36"/>
      <c r="C14" s="36"/>
      <c r="D14" s="37"/>
      <c r="E14" s="102"/>
      <c r="F14" s="48"/>
      <c r="G14" s="40" t="s">
        <v>32</v>
      </c>
      <c r="H14" s="40" t="s">
        <v>32</v>
      </c>
      <c r="I14" s="40">
        <f t="shared" si="0"/>
        <v>1</v>
      </c>
      <c r="J14" s="40">
        <f t="shared" si="0"/>
        <v>1</v>
      </c>
      <c r="K14" s="40">
        <f t="shared" si="1"/>
        <v>2</v>
      </c>
      <c r="L14" s="40" t="s">
        <v>32</v>
      </c>
      <c r="M14" s="40" t="s">
        <v>32</v>
      </c>
      <c r="N14" s="40">
        <f t="shared" si="2"/>
        <v>1</v>
      </c>
      <c r="O14" s="40">
        <f t="shared" si="2"/>
        <v>1</v>
      </c>
      <c r="P14" s="40">
        <f t="shared" si="3"/>
        <v>2</v>
      </c>
      <c r="Q14" s="47">
        <f t="shared" si="4"/>
        <v>2</v>
      </c>
      <c r="R14" s="47">
        <f t="shared" si="5"/>
        <v>3</v>
      </c>
      <c r="S14" s="41"/>
      <c r="T14" s="38"/>
      <c r="U14" s="108"/>
      <c r="V14" s="124"/>
      <c r="W14" s="125"/>
      <c r="X14" s="87"/>
      <c r="Y14" s="38"/>
      <c r="Z14" s="43"/>
      <c r="AA14" s="49"/>
      <c r="AB14" s="31"/>
      <c r="AC14" s="7"/>
      <c r="AD14" s="110" t="s">
        <v>71</v>
      </c>
      <c r="AE14" s="110"/>
    </row>
    <row r="15" spans="1:31" s="4" customFormat="1" ht="24.95" customHeight="1" x14ac:dyDescent="0.15">
      <c r="A15" s="46">
        <f t="shared" si="6"/>
        <v>9</v>
      </c>
      <c r="B15" s="36"/>
      <c r="C15" s="36"/>
      <c r="D15" s="37"/>
      <c r="E15" s="102"/>
      <c r="F15" s="48"/>
      <c r="G15" s="40" t="s">
        <v>32</v>
      </c>
      <c r="H15" s="40" t="s">
        <v>32</v>
      </c>
      <c r="I15" s="40">
        <f t="shared" si="0"/>
        <v>1</v>
      </c>
      <c r="J15" s="40">
        <f t="shared" si="0"/>
        <v>1</v>
      </c>
      <c r="K15" s="40">
        <f t="shared" si="1"/>
        <v>2</v>
      </c>
      <c r="L15" s="40" t="s">
        <v>32</v>
      </c>
      <c r="M15" s="40" t="s">
        <v>32</v>
      </c>
      <c r="N15" s="40">
        <f t="shared" si="2"/>
        <v>1</v>
      </c>
      <c r="O15" s="40">
        <f t="shared" si="2"/>
        <v>1</v>
      </c>
      <c r="P15" s="40">
        <f t="shared" si="3"/>
        <v>2</v>
      </c>
      <c r="Q15" s="47">
        <f t="shared" si="4"/>
        <v>2</v>
      </c>
      <c r="R15" s="47">
        <f t="shared" si="5"/>
        <v>3</v>
      </c>
      <c r="S15" s="41"/>
      <c r="T15" s="38"/>
      <c r="U15" s="108"/>
      <c r="V15" s="124"/>
      <c r="W15" s="125"/>
      <c r="X15" s="87"/>
      <c r="Y15" s="38"/>
      <c r="Z15" s="43"/>
      <c r="AA15" s="49"/>
      <c r="AB15" s="31"/>
      <c r="AC15" s="7"/>
      <c r="AD15" s="110" t="s">
        <v>72</v>
      </c>
      <c r="AE15" s="110"/>
    </row>
    <row r="16" spans="1:31" s="4" customFormat="1" ht="24.95" customHeight="1" x14ac:dyDescent="0.15">
      <c r="A16" s="46">
        <f t="shared" si="6"/>
        <v>10</v>
      </c>
      <c r="B16" s="36"/>
      <c r="C16" s="36"/>
      <c r="D16" s="37"/>
      <c r="E16" s="102"/>
      <c r="F16" s="48"/>
      <c r="G16" s="40" t="s">
        <v>32</v>
      </c>
      <c r="H16" s="40" t="s">
        <v>32</v>
      </c>
      <c r="I16" s="40">
        <f t="shared" ref="I16:I25" si="7">IF(G16="○",1,0)</f>
        <v>1</v>
      </c>
      <c r="J16" s="40">
        <f t="shared" ref="J16:J25" si="8">IF(H16="○",1,0)</f>
        <v>1</v>
      </c>
      <c r="K16" s="40">
        <f t="shared" ref="K16:K25" si="9">SUM(I16:J16)</f>
        <v>2</v>
      </c>
      <c r="L16" s="40" t="s">
        <v>32</v>
      </c>
      <c r="M16" s="40" t="s">
        <v>32</v>
      </c>
      <c r="N16" s="40">
        <f t="shared" ref="N16:N25" si="10">IF(L16="○",1,0)</f>
        <v>1</v>
      </c>
      <c r="O16" s="40">
        <f t="shared" ref="O16:O25" si="11">IF(M16="○",1,0)</f>
        <v>1</v>
      </c>
      <c r="P16" s="40">
        <f t="shared" ref="P16:P25" si="12">SUM(N16:O16)</f>
        <v>2</v>
      </c>
      <c r="Q16" s="47">
        <f t="shared" ref="Q16:Q25" si="13">IF(K16=2,$I$5,0)</f>
        <v>2</v>
      </c>
      <c r="R16" s="47">
        <f t="shared" ref="R16:R25" si="14">IF(P16=2,$N$5,0)</f>
        <v>3</v>
      </c>
      <c r="S16" s="41"/>
      <c r="T16" s="38"/>
      <c r="U16" s="108"/>
      <c r="V16" s="124"/>
      <c r="W16" s="125"/>
      <c r="X16" s="87"/>
      <c r="Y16" s="38"/>
      <c r="Z16" s="43"/>
      <c r="AA16" s="49"/>
      <c r="AB16" s="31"/>
      <c r="AC16" s="7"/>
    </row>
    <row r="17" spans="1:31" s="4" customFormat="1" ht="24.95" customHeight="1" x14ac:dyDescent="0.15">
      <c r="A17" s="46">
        <f t="shared" si="6"/>
        <v>11</v>
      </c>
      <c r="B17" s="36"/>
      <c r="C17" s="36"/>
      <c r="D17" s="37"/>
      <c r="E17" s="102"/>
      <c r="F17" s="48"/>
      <c r="G17" s="40" t="s">
        <v>32</v>
      </c>
      <c r="H17" s="40" t="s">
        <v>32</v>
      </c>
      <c r="I17" s="40">
        <f t="shared" si="7"/>
        <v>1</v>
      </c>
      <c r="J17" s="40">
        <f t="shared" si="8"/>
        <v>1</v>
      </c>
      <c r="K17" s="40">
        <f t="shared" si="9"/>
        <v>2</v>
      </c>
      <c r="L17" s="40" t="s">
        <v>32</v>
      </c>
      <c r="M17" s="40" t="s">
        <v>32</v>
      </c>
      <c r="N17" s="40">
        <f t="shared" si="10"/>
        <v>1</v>
      </c>
      <c r="O17" s="40">
        <f t="shared" si="11"/>
        <v>1</v>
      </c>
      <c r="P17" s="40">
        <f t="shared" si="12"/>
        <v>2</v>
      </c>
      <c r="Q17" s="47">
        <f t="shared" si="13"/>
        <v>2</v>
      </c>
      <c r="R17" s="47">
        <f t="shared" si="14"/>
        <v>3</v>
      </c>
      <c r="S17" s="41"/>
      <c r="T17" s="38"/>
      <c r="U17" s="108"/>
      <c r="V17" s="124"/>
      <c r="W17" s="125"/>
      <c r="X17" s="87"/>
      <c r="Y17" s="38"/>
      <c r="Z17" s="43"/>
      <c r="AA17" s="49"/>
      <c r="AB17" s="31"/>
      <c r="AC17" s="7"/>
    </row>
    <row r="18" spans="1:31" s="4" customFormat="1" ht="24.95" customHeight="1" x14ac:dyDescent="0.15">
      <c r="A18" s="46">
        <f t="shared" si="6"/>
        <v>12</v>
      </c>
      <c r="B18" s="36"/>
      <c r="C18" s="36"/>
      <c r="D18" s="37"/>
      <c r="E18" s="102"/>
      <c r="F18" s="48"/>
      <c r="G18" s="40" t="s">
        <v>32</v>
      </c>
      <c r="H18" s="40" t="s">
        <v>32</v>
      </c>
      <c r="I18" s="40">
        <f t="shared" si="7"/>
        <v>1</v>
      </c>
      <c r="J18" s="40">
        <f t="shared" si="8"/>
        <v>1</v>
      </c>
      <c r="K18" s="40">
        <f t="shared" si="9"/>
        <v>2</v>
      </c>
      <c r="L18" s="40" t="s">
        <v>32</v>
      </c>
      <c r="M18" s="40" t="s">
        <v>32</v>
      </c>
      <c r="N18" s="40">
        <f t="shared" si="10"/>
        <v>1</v>
      </c>
      <c r="O18" s="40">
        <f t="shared" si="11"/>
        <v>1</v>
      </c>
      <c r="P18" s="40">
        <f t="shared" si="12"/>
        <v>2</v>
      </c>
      <c r="Q18" s="47">
        <f t="shared" si="13"/>
        <v>2</v>
      </c>
      <c r="R18" s="47">
        <f t="shared" si="14"/>
        <v>3</v>
      </c>
      <c r="S18" s="41"/>
      <c r="T18" s="38"/>
      <c r="U18" s="108"/>
      <c r="V18" s="124"/>
      <c r="W18" s="125"/>
      <c r="X18" s="87"/>
      <c r="Y18" s="38"/>
      <c r="Z18" s="43"/>
      <c r="AA18" s="49"/>
      <c r="AB18" s="31"/>
      <c r="AC18" s="7"/>
    </row>
    <row r="19" spans="1:31" s="4" customFormat="1" ht="24.95" customHeight="1" x14ac:dyDescent="0.15">
      <c r="A19" s="46">
        <f t="shared" si="6"/>
        <v>13</v>
      </c>
      <c r="B19" s="36"/>
      <c r="C19" s="36"/>
      <c r="D19" s="37"/>
      <c r="E19" s="102"/>
      <c r="F19" s="48"/>
      <c r="G19" s="40" t="s">
        <v>32</v>
      </c>
      <c r="H19" s="40" t="s">
        <v>32</v>
      </c>
      <c r="I19" s="40">
        <f t="shared" si="7"/>
        <v>1</v>
      </c>
      <c r="J19" s="40">
        <f t="shared" si="8"/>
        <v>1</v>
      </c>
      <c r="K19" s="40">
        <f t="shared" si="9"/>
        <v>2</v>
      </c>
      <c r="L19" s="40" t="s">
        <v>32</v>
      </c>
      <c r="M19" s="40" t="s">
        <v>32</v>
      </c>
      <c r="N19" s="40">
        <f t="shared" si="10"/>
        <v>1</v>
      </c>
      <c r="O19" s="40">
        <f t="shared" si="11"/>
        <v>1</v>
      </c>
      <c r="P19" s="40">
        <f t="shared" si="12"/>
        <v>2</v>
      </c>
      <c r="Q19" s="47">
        <f t="shared" si="13"/>
        <v>2</v>
      </c>
      <c r="R19" s="47">
        <f t="shared" si="14"/>
        <v>3</v>
      </c>
      <c r="S19" s="41"/>
      <c r="T19" s="38"/>
      <c r="U19" s="108"/>
      <c r="V19" s="124"/>
      <c r="W19" s="125"/>
      <c r="X19" s="87"/>
      <c r="Y19" s="38"/>
      <c r="Z19" s="43"/>
      <c r="AA19" s="49"/>
      <c r="AB19" s="31"/>
      <c r="AC19" s="7"/>
    </row>
    <row r="20" spans="1:31" s="4" customFormat="1" ht="24.95" customHeight="1" x14ac:dyDescent="0.15">
      <c r="A20" s="46">
        <f t="shared" si="6"/>
        <v>14</v>
      </c>
      <c r="B20" s="36"/>
      <c r="C20" s="36"/>
      <c r="D20" s="37"/>
      <c r="E20" s="102"/>
      <c r="F20" s="48"/>
      <c r="G20" s="40" t="s">
        <v>32</v>
      </c>
      <c r="H20" s="40" t="s">
        <v>32</v>
      </c>
      <c r="I20" s="40">
        <f t="shared" si="7"/>
        <v>1</v>
      </c>
      <c r="J20" s="40">
        <f t="shared" si="8"/>
        <v>1</v>
      </c>
      <c r="K20" s="40">
        <f t="shared" si="9"/>
        <v>2</v>
      </c>
      <c r="L20" s="40" t="s">
        <v>32</v>
      </c>
      <c r="M20" s="40" t="s">
        <v>32</v>
      </c>
      <c r="N20" s="40">
        <f t="shared" si="10"/>
        <v>1</v>
      </c>
      <c r="O20" s="40">
        <f t="shared" si="11"/>
        <v>1</v>
      </c>
      <c r="P20" s="40">
        <f t="shared" si="12"/>
        <v>2</v>
      </c>
      <c r="Q20" s="47">
        <f t="shared" si="13"/>
        <v>2</v>
      </c>
      <c r="R20" s="47">
        <f t="shared" si="14"/>
        <v>3</v>
      </c>
      <c r="S20" s="41"/>
      <c r="T20" s="38"/>
      <c r="U20" s="108"/>
      <c r="V20" s="124"/>
      <c r="W20" s="125"/>
      <c r="X20" s="87"/>
      <c r="Y20" s="38"/>
      <c r="Z20" s="43"/>
      <c r="AA20" s="49"/>
      <c r="AB20" s="31"/>
      <c r="AC20" s="7"/>
    </row>
    <row r="21" spans="1:31" s="4" customFormat="1" ht="24.95" customHeight="1" x14ac:dyDescent="0.15">
      <c r="A21" s="46">
        <f t="shared" si="6"/>
        <v>15</v>
      </c>
      <c r="B21" s="36"/>
      <c r="C21" s="36"/>
      <c r="D21" s="37"/>
      <c r="E21" s="102"/>
      <c r="F21" s="48"/>
      <c r="G21" s="40" t="s">
        <v>32</v>
      </c>
      <c r="H21" s="40" t="s">
        <v>32</v>
      </c>
      <c r="I21" s="40">
        <f t="shared" si="7"/>
        <v>1</v>
      </c>
      <c r="J21" s="40">
        <f t="shared" si="8"/>
        <v>1</v>
      </c>
      <c r="K21" s="40">
        <f t="shared" si="9"/>
        <v>2</v>
      </c>
      <c r="L21" s="40" t="s">
        <v>32</v>
      </c>
      <c r="M21" s="40" t="s">
        <v>32</v>
      </c>
      <c r="N21" s="40">
        <f t="shared" si="10"/>
        <v>1</v>
      </c>
      <c r="O21" s="40">
        <f t="shared" si="11"/>
        <v>1</v>
      </c>
      <c r="P21" s="40">
        <f t="shared" si="12"/>
        <v>2</v>
      </c>
      <c r="Q21" s="47">
        <f t="shared" si="13"/>
        <v>2</v>
      </c>
      <c r="R21" s="47">
        <f t="shared" si="14"/>
        <v>3</v>
      </c>
      <c r="S21" s="41"/>
      <c r="T21" s="38"/>
      <c r="U21" s="108"/>
      <c r="V21" s="124"/>
      <c r="W21" s="125"/>
      <c r="X21" s="87"/>
      <c r="Y21" s="38"/>
      <c r="Z21" s="43"/>
      <c r="AA21" s="49"/>
      <c r="AB21" s="31"/>
      <c r="AC21" s="7"/>
    </row>
    <row r="22" spans="1:31" s="4" customFormat="1" ht="24.95" customHeight="1" x14ac:dyDescent="0.15">
      <c r="A22" s="46">
        <f t="shared" si="6"/>
        <v>16</v>
      </c>
      <c r="B22" s="36"/>
      <c r="C22" s="36"/>
      <c r="D22" s="37"/>
      <c r="E22" s="102"/>
      <c r="F22" s="48"/>
      <c r="G22" s="40" t="s">
        <v>32</v>
      </c>
      <c r="H22" s="40" t="s">
        <v>32</v>
      </c>
      <c r="I22" s="40">
        <f t="shared" si="7"/>
        <v>1</v>
      </c>
      <c r="J22" s="40">
        <f t="shared" si="8"/>
        <v>1</v>
      </c>
      <c r="K22" s="40">
        <f t="shared" si="9"/>
        <v>2</v>
      </c>
      <c r="L22" s="40" t="s">
        <v>32</v>
      </c>
      <c r="M22" s="40" t="s">
        <v>32</v>
      </c>
      <c r="N22" s="40">
        <f t="shared" si="10"/>
        <v>1</v>
      </c>
      <c r="O22" s="40">
        <f t="shared" si="11"/>
        <v>1</v>
      </c>
      <c r="P22" s="40">
        <f t="shared" si="12"/>
        <v>2</v>
      </c>
      <c r="Q22" s="47">
        <f t="shared" si="13"/>
        <v>2</v>
      </c>
      <c r="R22" s="47">
        <f t="shared" si="14"/>
        <v>3</v>
      </c>
      <c r="S22" s="41"/>
      <c r="T22" s="38"/>
      <c r="U22" s="108"/>
      <c r="V22" s="124"/>
      <c r="W22" s="125"/>
      <c r="X22" s="87"/>
      <c r="Y22" s="38"/>
      <c r="Z22" s="43"/>
      <c r="AA22" s="49"/>
      <c r="AB22" s="31"/>
      <c r="AC22" s="7"/>
    </row>
    <row r="23" spans="1:31" s="4" customFormat="1" ht="24.95" customHeight="1" x14ac:dyDescent="0.15">
      <c r="A23" s="46">
        <f t="shared" si="6"/>
        <v>17</v>
      </c>
      <c r="B23" s="36"/>
      <c r="C23" s="36"/>
      <c r="D23" s="37"/>
      <c r="E23" s="102"/>
      <c r="F23" s="48"/>
      <c r="G23" s="40" t="s">
        <v>32</v>
      </c>
      <c r="H23" s="40" t="s">
        <v>32</v>
      </c>
      <c r="I23" s="40">
        <f t="shared" si="7"/>
        <v>1</v>
      </c>
      <c r="J23" s="40">
        <f t="shared" si="8"/>
        <v>1</v>
      </c>
      <c r="K23" s="40">
        <f t="shared" si="9"/>
        <v>2</v>
      </c>
      <c r="L23" s="40" t="s">
        <v>32</v>
      </c>
      <c r="M23" s="40" t="s">
        <v>32</v>
      </c>
      <c r="N23" s="40">
        <f t="shared" si="10"/>
        <v>1</v>
      </c>
      <c r="O23" s="40">
        <f t="shared" si="11"/>
        <v>1</v>
      </c>
      <c r="P23" s="40">
        <f t="shared" si="12"/>
        <v>2</v>
      </c>
      <c r="Q23" s="47">
        <f t="shared" si="13"/>
        <v>2</v>
      </c>
      <c r="R23" s="47">
        <f t="shared" si="14"/>
        <v>3</v>
      </c>
      <c r="S23" s="41"/>
      <c r="T23" s="38"/>
      <c r="U23" s="108"/>
      <c r="V23" s="124"/>
      <c r="W23" s="125"/>
      <c r="X23" s="87"/>
      <c r="Y23" s="38"/>
      <c r="Z23" s="43"/>
      <c r="AA23" s="49"/>
      <c r="AB23" s="31"/>
      <c r="AC23" s="7"/>
      <c r="AD23" s="1"/>
      <c r="AE23" s="1"/>
    </row>
    <row r="24" spans="1:31" s="4" customFormat="1" ht="24.95" customHeight="1" x14ac:dyDescent="0.15">
      <c r="A24" s="46">
        <f t="shared" si="6"/>
        <v>18</v>
      </c>
      <c r="B24" s="36"/>
      <c r="C24" s="36"/>
      <c r="D24" s="37"/>
      <c r="E24" s="102"/>
      <c r="F24" s="48"/>
      <c r="G24" s="40" t="s">
        <v>32</v>
      </c>
      <c r="H24" s="40" t="s">
        <v>32</v>
      </c>
      <c r="I24" s="40">
        <f t="shared" si="7"/>
        <v>1</v>
      </c>
      <c r="J24" s="40">
        <f t="shared" si="8"/>
        <v>1</v>
      </c>
      <c r="K24" s="40">
        <f t="shared" si="9"/>
        <v>2</v>
      </c>
      <c r="L24" s="40" t="s">
        <v>32</v>
      </c>
      <c r="M24" s="40" t="s">
        <v>32</v>
      </c>
      <c r="N24" s="40">
        <f t="shared" si="10"/>
        <v>1</v>
      </c>
      <c r="O24" s="40">
        <f t="shared" si="11"/>
        <v>1</v>
      </c>
      <c r="P24" s="40">
        <f t="shared" si="12"/>
        <v>2</v>
      </c>
      <c r="Q24" s="47">
        <f t="shared" si="13"/>
        <v>2</v>
      </c>
      <c r="R24" s="47">
        <f t="shared" si="14"/>
        <v>3</v>
      </c>
      <c r="S24" s="41"/>
      <c r="T24" s="38"/>
      <c r="U24" s="108"/>
      <c r="V24" s="124"/>
      <c r="W24" s="125"/>
      <c r="X24" s="87"/>
      <c r="Y24" s="38"/>
      <c r="Z24" s="43"/>
      <c r="AA24" s="49"/>
      <c r="AB24" s="31"/>
      <c r="AC24" s="7"/>
      <c r="AD24" s="1"/>
      <c r="AE24" s="1"/>
    </row>
    <row r="25" spans="1:31" s="4" customFormat="1" ht="24.95" customHeight="1" x14ac:dyDescent="0.15">
      <c r="A25" s="46">
        <f t="shared" si="6"/>
        <v>19</v>
      </c>
      <c r="B25" s="36"/>
      <c r="C25" s="36"/>
      <c r="D25" s="37"/>
      <c r="E25" s="102"/>
      <c r="F25" s="48"/>
      <c r="G25" s="40" t="s">
        <v>32</v>
      </c>
      <c r="H25" s="40" t="s">
        <v>32</v>
      </c>
      <c r="I25" s="40">
        <f t="shared" si="7"/>
        <v>1</v>
      </c>
      <c r="J25" s="40">
        <f t="shared" si="8"/>
        <v>1</v>
      </c>
      <c r="K25" s="40">
        <f t="shared" si="9"/>
        <v>2</v>
      </c>
      <c r="L25" s="40" t="s">
        <v>32</v>
      </c>
      <c r="M25" s="40" t="s">
        <v>32</v>
      </c>
      <c r="N25" s="40">
        <f t="shared" si="10"/>
        <v>1</v>
      </c>
      <c r="O25" s="40">
        <f t="shared" si="11"/>
        <v>1</v>
      </c>
      <c r="P25" s="40">
        <f t="shared" si="12"/>
        <v>2</v>
      </c>
      <c r="Q25" s="47">
        <f t="shared" si="13"/>
        <v>2</v>
      </c>
      <c r="R25" s="47">
        <f t="shared" si="14"/>
        <v>3</v>
      </c>
      <c r="S25" s="41"/>
      <c r="T25" s="38"/>
      <c r="U25" s="108"/>
      <c r="V25" s="124"/>
      <c r="W25" s="125"/>
      <c r="X25" s="87"/>
      <c r="Y25" s="38"/>
      <c r="Z25" s="43"/>
      <c r="AA25" s="49"/>
      <c r="AB25" s="31"/>
      <c r="AC25" s="7"/>
      <c r="AD25" s="1"/>
      <c r="AE25" s="1"/>
    </row>
    <row r="26" spans="1:31" s="4" customFormat="1" ht="24.95" customHeight="1" x14ac:dyDescent="0.15">
      <c r="A26" s="46">
        <f t="shared" si="6"/>
        <v>20</v>
      </c>
      <c r="B26" s="36"/>
      <c r="C26" s="36"/>
      <c r="D26" s="37"/>
      <c r="E26" s="102"/>
      <c r="F26" s="48"/>
      <c r="G26" s="40" t="s">
        <v>32</v>
      </c>
      <c r="H26" s="40" t="s">
        <v>32</v>
      </c>
      <c r="I26" s="40">
        <f t="shared" si="0"/>
        <v>1</v>
      </c>
      <c r="J26" s="40">
        <f t="shared" si="0"/>
        <v>1</v>
      </c>
      <c r="K26" s="40">
        <f t="shared" si="1"/>
        <v>2</v>
      </c>
      <c r="L26" s="40" t="s">
        <v>32</v>
      </c>
      <c r="M26" s="40" t="s">
        <v>32</v>
      </c>
      <c r="N26" s="40">
        <f t="shared" si="2"/>
        <v>1</v>
      </c>
      <c r="O26" s="40">
        <f t="shared" si="2"/>
        <v>1</v>
      </c>
      <c r="P26" s="40">
        <f t="shared" si="3"/>
        <v>2</v>
      </c>
      <c r="Q26" s="47">
        <f t="shared" si="4"/>
        <v>2</v>
      </c>
      <c r="R26" s="47">
        <f t="shared" si="5"/>
        <v>3</v>
      </c>
      <c r="S26" s="41"/>
      <c r="T26" s="38"/>
      <c r="U26" s="108"/>
      <c r="V26" s="124"/>
      <c r="W26" s="125"/>
      <c r="X26" s="87"/>
      <c r="Y26" s="38"/>
      <c r="Z26" s="43"/>
      <c r="AA26" s="49"/>
      <c r="AB26" s="31"/>
      <c r="AC26" s="7"/>
      <c r="AD26" s="1"/>
      <c r="AE26" s="1"/>
    </row>
    <row r="27" spans="1:31" s="4" customFormat="1" ht="24.95" customHeight="1" x14ac:dyDescent="0.15">
      <c r="A27" s="46">
        <f t="shared" si="6"/>
        <v>21</v>
      </c>
      <c r="B27" s="36"/>
      <c r="C27" s="36"/>
      <c r="D27" s="37"/>
      <c r="E27" s="102"/>
      <c r="F27" s="48"/>
      <c r="G27" s="40" t="s">
        <v>32</v>
      </c>
      <c r="H27" s="40" t="s">
        <v>32</v>
      </c>
      <c r="I27" s="40">
        <f t="shared" si="0"/>
        <v>1</v>
      </c>
      <c r="J27" s="40">
        <f t="shared" si="0"/>
        <v>1</v>
      </c>
      <c r="K27" s="40">
        <f t="shared" si="1"/>
        <v>2</v>
      </c>
      <c r="L27" s="40" t="s">
        <v>32</v>
      </c>
      <c r="M27" s="40" t="s">
        <v>32</v>
      </c>
      <c r="N27" s="40">
        <f t="shared" si="2"/>
        <v>1</v>
      </c>
      <c r="O27" s="40">
        <f t="shared" si="2"/>
        <v>1</v>
      </c>
      <c r="P27" s="40">
        <f t="shared" si="3"/>
        <v>2</v>
      </c>
      <c r="Q27" s="47">
        <f t="shared" si="4"/>
        <v>2</v>
      </c>
      <c r="R27" s="47">
        <f t="shared" si="5"/>
        <v>3</v>
      </c>
      <c r="S27" s="41"/>
      <c r="T27" s="38"/>
      <c r="U27" s="108"/>
      <c r="V27" s="124"/>
      <c r="W27" s="125"/>
      <c r="X27" s="87"/>
      <c r="Y27" s="38"/>
      <c r="Z27" s="43"/>
      <c r="AA27" s="49"/>
      <c r="AB27" s="31"/>
      <c r="AC27" s="7"/>
      <c r="AD27" s="3"/>
      <c r="AE27" s="3"/>
    </row>
    <row r="28" spans="1:31" s="4" customFormat="1" ht="24.95" customHeight="1" x14ac:dyDescent="0.15">
      <c r="A28" s="46">
        <f t="shared" si="6"/>
        <v>22</v>
      </c>
      <c r="B28" s="36"/>
      <c r="C28" s="36"/>
      <c r="D28" s="37"/>
      <c r="E28" s="102"/>
      <c r="F28" s="48"/>
      <c r="G28" s="40" t="s">
        <v>32</v>
      </c>
      <c r="H28" s="40" t="s">
        <v>32</v>
      </c>
      <c r="I28" s="40">
        <f t="shared" si="0"/>
        <v>1</v>
      </c>
      <c r="J28" s="40">
        <f t="shared" si="0"/>
        <v>1</v>
      </c>
      <c r="K28" s="40">
        <f t="shared" si="1"/>
        <v>2</v>
      </c>
      <c r="L28" s="40" t="s">
        <v>32</v>
      </c>
      <c r="M28" s="40" t="s">
        <v>32</v>
      </c>
      <c r="N28" s="40">
        <f t="shared" si="2"/>
        <v>1</v>
      </c>
      <c r="O28" s="40">
        <f t="shared" si="2"/>
        <v>1</v>
      </c>
      <c r="P28" s="40">
        <f t="shared" si="3"/>
        <v>2</v>
      </c>
      <c r="Q28" s="47">
        <f t="shared" si="4"/>
        <v>2</v>
      </c>
      <c r="R28" s="47">
        <f t="shared" si="5"/>
        <v>3</v>
      </c>
      <c r="S28" s="41"/>
      <c r="T28" s="38"/>
      <c r="U28" s="108"/>
      <c r="V28" s="124"/>
      <c r="W28" s="125"/>
      <c r="X28" s="87"/>
      <c r="Y28" s="38"/>
      <c r="Z28" s="43"/>
      <c r="AA28" s="49"/>
      <c r="AB28" s="31"/>
      <c r="AC28" s="7"/>
      <c r="AD28" s="3"/>
      <c r="AE28" s="3"/>
    </row>
    <row r="29" spans="1:31" s="4" customFormat="1" ht="24.95" customHeight="1" x14ac:dyDescent="0.15">
      <c r="A29" s="46">
        <f t="shared" si="6"/>
        <v>23</v>
      </c>
      <c r="B29" s="36"/>
      <c r="C29" s="36"/>
      <c r="D29" s="37"/>
      <c r="E29" s="102"/>
      <c r="F29" s="48"/>
      <c r="G29" s="40" t="s">
        <v>32</v>
      </c>
      <c r="H29" s="40" t="s">
        <v>32</v>
      </c>
      <c r="I29" s="40">
        <f t="shared" si="0"/>
        <v>1</v>
      </c>
      <c r="J29" s="40">
        <f t="shared" si="0"/>
        <v>1</v>
      </c>
      <c r="K29" s="40">
        <f t="shared" si="1"/>
        <v>2</v>
      </c>
      <c r="L29" s="40" t="s">
        <v>32</v>
      </c>
      <c r="M29" s="40" t="s">
        <v>32</v>
      </c>
      <c r="N29" s="40">
        <f t="shared" si="2"/>
        <v>1</v>
      </c>
      <c r="O29" s="40">
        <f t="shared" si="2"/>
        <v>1</v>
      </c>
      <c r="P29" s="40">
        <f t="shared" si="3"/>
        <v>2</v>
      </c>
      <c r="Q29" s="47">
        <f t="shared" si="4"/>
        <v>2</v>
      </c>
      <c r="R29" s="47">
        <f t="shared" si="5"/>
        <v>3</v>
      </c>
      <c r="S29" s="41"/>
      <c r="T29" s="38"/>
      <c r="U29" s="108"/>
      <c r="V29" s="124"/>
      <c r="W29" s="125"/>
      <c r="X29" s="87"/>
      <c r="Y29" s="38"/>
      <c r="Z29" s="43"/>
      <c r="AA29" s="49"/>
      <c r="AB29" s="31"/>
      <c r="AC29" s="7"/>
      <c r="AD29" s="3"/>
      <c r="AE29" s="3"/>
    </row>
    <row r="30" spans="1:31" s="4" customFormat="1" ht="24.95" customHeight="1" x14ac:dyDescent="0.15">
      <c r="A30" s="46">
        <f t="shared" si="6"/>
        <v>24</v>
      </c>
      <c r="B30" s="36"/>
      <c r="C30" s="36"/>
      <c r="D30" s="37"/>
      <c r="E30" s="102"/>
      <c r="F30" s="48"/>
      <c r="G30" s="40" t="s">
        <v>32</v>
      </c>
      <c r="H30" s="40" t="s">
        <v>32</v>
      </c>
      <c r="I30" s="40">
        <f t="shared" si="0"/>
        <v>1</v>
      </c>
      <c r="J30" s="40">
        <f t="shared" si="0"/>
        <v>1</v>
      </c>
      <c r="K30" s="40">
        <f t="shared" si="1"/>
        <v>2</v>
      </c>
      <c r="L30" s="40" t="s">
        <v>32</v>
      </c>
      <c r="M30" s="40" t="s">
        <v>32</v>
      </c>
      <c r="N30" s="40">
        <f t="shared" si="2"/>
        <v>1</v>
      </c>
      <c r="O30" s="40">
        <f t="shared" si="2"/>
        <v>1</v>
      </c>
      <c r="P30" s="40">
        <f t="shared" si="3"/>
        <v>2</v>
      </c>
      <c r="Q30" s="47">
        <f t="shared" si="4"/>
        <v>2</v>
      </c>
      <c r="R30" s="47">
        <f t="shared" si="5"/>
        <v>3</v>
      </c>
      <c r="S30" s="41"/>
      <c r="T30" s="38"/>
      <c r="U30" s="108"/>
      <c r="V30" s="124"/>
      <c r="W30" s="125"/>
      <c r="X30" s="87"/>
      <c r="Y30" s="38"/>
      <c r="Z30" s="43"/>
      <c r="AA30" s="49"/>
      <c r="AB30" s="31"/>
      <c r="AC30" s="7"/>
      <c r="AD30" s="3"/>
      <c r="AE30" s="3"/>
    </row>
    <row r="31" spans="1:31" s="4" customFormat="1" ht="24.95" customHeight="1" x14ac:dyDescent="0.15">
      <c r="A31" s="46">
        <f t="shared" si="6"/>
        <v>25</v>
      </c>
      <c r="B31" s="36"/>
      <c r="C31" s="36"/>
      <c r="D31" s="37"/>
      <c r="E31" s="102"/>
      <c r="F31" s="48"/>
      <c r="G31" s="40" t="s">
        <v>32</v>
      </c>
      <c r="H31" s="40" t="s">
        <v>32</v>
      </c>
      <c r="I31" s="40">
        <f t="shared" si="0"/>
        <v>1</v>
      </c>
      <c r="J31" s="40">
        <f t="shared" si="0"/>
        <v>1</v>
      </c>
      <c r="K31" s="40">
        <f t="shared" si="1"/>
        <v>2</v>
      </c>
      <c r="L31" s="40" t="s">
        <v>32</v>
      </c>
      <c r="M31" s="40" t="s">
        <v>32</v>
      </c>
      <c r="N31" s="40">
        <f t="shared" si="2"/>
        <v>1</v>
      </c>
      <c r="O31" s="40">
        <f t="shared" si="2"/>
        <v>1</v>
      </c>
      <c r="P31" s="40">
        <f t="shared" si="3"/>
        <v>2</v>
      </c>
      <c r="Q31" s="47">
        <f t="shared" si="4"/>
        <v>2</v>
      </c>
      <c r="R31" s="47">
        <f t="shared" si="5"/>
        <v>3</v>
      </c>
      <c r="S31" s="41"/>
      <c r="T31" s="38"/>
      <c r="U31" s="108"/>
      <c r="V31" s="124"/>
      <c r="W31" s="125"/>
      <c r="X31" s="87"/>
      <c r="Y31" s="38"/>
      <c r="Z31" s="43"/>
      <c r="AA31" s="49"/>
      <c r="AB31" s="31"/>
      <c r="AC31" s="7"/>
      <c r="AD31" s="8"/>
      <c r="AE31" s="8"/>
    </row>
    <row r="32" spans="1:31" s="4" customFormat="1" ht="24.95" customHeight="1" x14ac:dyDescent="0.15">
      <c r="A32" s="46">
        <f t="shared" si="6"/>
        <v>26</v>
      </c>
      <c r="B32" s="36"/>
      <c r="C32" s="36"/>
      <c r="D32" s="37"/>
      <c r="E32" s="102"/>
      <c r="F32" s="48"/>
      <c r="G32" s="40" t="s">
        <v>32</v>
      </c>
      <c r="H32" s="40" t="s">
        <v>32</v>
      </c>
      <c r="I32" s="40">
        <f t="shared" si="0"/>
        <v>1</v>
      </c>
      <c r="J32" s="40">
        <f t="shared" si="0"/>
        <v>1</v>
      </c>
      <c r="K32" s="40">
        <f t="shared" si="1"/>
        <v>2</v>
      </c>
      <c r="L32" s="40" t="s">
        <v>32</v>
      </c>
      <c r="M32" s="40" t="s">
        <v>32</v>
      </c>
      <c r="N32" s="40">
        <f t="shared" si="2"/>
        <v>1</v>
      </c>
      <c r="O32" s="40">
        <f t="shared" si="2"/>
        <v>1</v>
      </c>
      <c r="P32" s="40">
        <f t="shared" si="3"/>
        <v>2</v>
      </c>
      <c r="Q32" s="47">
        <f t="shared" si="4"/>
        <v>2</v>
      </c>
      <c r="R32" s="47">
        <f t="shared" si="5"/>
        <v>3</v>
      </c>
      <c r="S32" s="41"/>
      <c r="T32" s="38"/>
      <c r="U32" s="108"/>
      <c r="V32" s="124"/>
      <c r="W32" s="125"/>
      <c r="X32" s="87"/>
      <c r="Y32" s="38"/>
      <c r="Z32" s="43"/>
      <c r="AA32" s="49"/>
      <c r="AB32" s="31"/>
      <c r="AC32" s="7"/>
      <c r="AD32" s="8"/>
      <c r="AE32" s="8"/>
    </row>
    <row r="33" spans="1:31" s="4" customFormat="1" ht="24.95" customHeight="1" x14ac:dyDescent="0.15">
      <c r="A33" s="46">
        <f t="shared" si="6"/>
        <v>27</v>
      </c>
      <c r="B33" s="36"/>
      <c r="C33" s="36"/>
      <c r="D33" s="37"/>
      <c r="E33" s="102"/>
      <c r="F33" s="48"/>
      <c r="G33" s="40" t="s">
        <v>32</v>
      </c>
      <c r="H33" s="40" t="s">
        <v>32</v>
      </c>
      <c r="I33" s="40">
        <f t="shared" si="0"/>
        <v>1</v>
      </c>
      <c r="J33" s="40">
        <f t="shared" si="0"/>
        <v>1</v>
      </c>
      <c r="K33" s="40">
        <f t="shared" si="1"/>
        <v>2</v>
      </c>
      <c r="L33" s="40" t="s">
        <v>32</v>
      </c>
      <c r="M33" s="40" t="s">
        <v>32</v>
      </c>
      <c r="N33" s="40">
        <f t="shared" si="2"/>
        <v>1</v>
      </c>
      <c r="O33" s="40">
        <f t="shared" si="2"/>
        <v>1</v>
      </c>
      <c r="P33" s="40">
        <f t="shared" si="3"/>
        <v>2</v>
      </c>
      <c r="Q33" s="47">
        <f t="shared" si="4"/>
        <v>2</v>
      </c>
      <c r="R33" s="47">
        <f t="shared" si="5"/>
        <v>3</v>
      </c>
      <c r="S33" s="41"/>
      <c r="T33" s="38"/>
      <c r="U33" s="108"/>
      <c r="V33" s="124"/>
      <c r="W33" s="125"/>
      <c r="X33" s="87"/>
      <c r="Y33" s="38"/>
      <c r="Z33" s="43"/>
      <c r="AA33" s="49"/>
      <c r="AB33" s="31"/>
      <c r="AC33" s="7"/>
      <c r="AD33" s="9"/>
      <c r="AE33" s="9"/>
    </row>
    <row r="34" spans="1:31" s="4" customFormat="1" ht="24.95" customHeight="1" x14ac:dyDescent="0.15">
      <c r="A34" s="46">
        <f t="shared" si="6"/>
        <v>28</v>
      </c>
      <c r="B34" s="36"/>
      <c r="C34" s="36"/>
      <c r="D34" s="37"/>
      <c r="E34" s="102"/>
      <c r="F34" s="48"/>
      <c r="G34" s="40" t="s">
        <v>32</v>
      </c>
      <c r="H34" s="40" t="s">
        <v>32</v>
      </c>
      <c r="I34" s="40">
        <f t="shared" si="0"/>
        <v>1</v>
      </c>
      <c r="J34" s="40">
        <f t="shared" si="0"/>
        <v>1</v>
      </c>
      <c r="K34" s="40">
        <f t="shared" si="1"/>
        <v>2</v>
      </c>
      <c r="L34" s="40" t="s">
        <v>32</v>
      </c>
      <c r="M34" s="40" t="s">
        <v>32</v>
      </c>
      <c r="N34" s="40">
        <f t="shared" si="2"/>
        <v>1</v>
      </c>
      <c r="O34" s="40">
        <f t="shared" si="2"/>
        <v>1</v>
      </c>
      <c r="P34" s="40">
        <f t="shared" si="3"/>
        <v>2</v>
      </c>
      <c r="Q34" s="47">
        <f t="shared" si="4"/>
        <v>2</v>
      </c>
      <c r="R34" s="47">
        <f t="shared" si="5"/>
        <v>3</v>
      </c>
      <c r="S34" s="41"/>
      <c r="T34" s="38"/>
      <c r="U34" s="108"/>
      <c r="V34" s="124"/>
      <c r="W34" s="125"/>
      <c r="X34" s="87"/>
      <c r="Y34" s="38"/>
      <c r="Z34" s="43"/>
      <c r="AA34" s="49"/>
      <c r="AB34" s="31"/>
      <c r="AC34" s="7"/>
      <c r="AD34" s="10"/>
      <c r="AE34" s="10"/>
    </row>
    <row r="35" spans="1:31" s="4" customFormat="1" ht="24.95" customHeight="1" x14ac:dyDescent="0.15">
      <c r="A35" s="46">
        <f t="shared" si="6"/>
        <v>29</v>
      </c>
      <c r="B35" s="36"/>
      <c r="C35" s="36"/>
      <c r="D35" s="37"/>
      <c r="E35" s="102"/>
      <c r="F35" s="39"/>
      <c r="G35" s="40" t="s">
        <v>32</v>
      </c>
      <c r="H35" s="40" t="s">
        <v>32</v>
      </c>
      <c r="I35" s="40">
        <f t="shared" si="0"/>
        <v>1</v>
      </c>
      <c r="J35" s="40">
        <f t="shared" si="0"/>
        <v>1</v>
      </c>
      <c r="K35" s="40">
        <f t="shared" si="1"/>
        <v>2</v>
      </c>
      <c r="L35" s="40" t="s">
        <v>32</v>
      </c>
      <c r="M35" s="40" t="s">
        <v>32</v>
      </c>
      <c r="N35" s="40">
        <f t="shared" si="2"/>
        <v>1</v>
      </c>
      <c r="O35" s="40">
        <f t="shared" si="2"/>
        <v>1</v>
      </c>
      <c r="P35" s="40">
        <f t="shared" si="3"/>
        <v>2</v>
      </c>
      <c r="Q35" s="47">
        <f t="shared" si="4"/>
        <v>2</v>
      </c>
      <c r="R35" s="47">
        <f t="shared" si="5"/>
        <v>3</v>
      </c>
      <c r="S35" s="41"/>
      <c r="T35" s="38"/>
      <c r="U35" s="108"/>
      <c r="V35" s="174"/>
      <c r="W35" s="175"/>
      <c r="X35" s="88"/>
      <c r="Y35" s="37"/>
      <c r="Z35" s="42"/>
      <c r="AA35" s="43"/>
      <c r="AB35" s="31"/>
      <c r="AC35" s="7"/>
      <c r="AD35" s="10"/>
      <c r="AE35" s="10"/>
    </row>
    <row r="36" spans="1:31" s="4" customFormat="1" ht="24.95" customHeight="1" x14ac:dyDescent="0.15">
      <c r="A36" s="46">
        <f t="shared" si="6"/>
        <v>30</v>
      </c>
      <c r="B36" s="36"/>
      <c r="C36" s="36"/>
      <c r="D36" s="37"/>
      <c r="E36" s="102"/>
      <c r="F36" s="39"/>
      <c r="G36" s="40" t="s">
        <v>32</v>
      </c>
      <c r="H36" s="40" t="s">
        <v>32</v>
      </c>
      <c r="I36" s="40">
        <f t="shared" si="0"/>
        <v>1</v>
      </c>
      <c r="J36" s="40">
        <f t="shared" si="0"/>
        <v>1</v>
      </c>
      <c r="K36" s="40">
        <f t="shared" si="1"/>
        <v>2</v>
      </c>
      <c r="L36" s="40" t="s">
        <v>32</v>
      </c>
      <c r="M36" s="40" t="s">
        <v>32</v>
      </c>
      <c r="N36" s="40">
        <f t="shared" si="2"/>
        <v>1</v>
      </c>
      <c r="O36" s="40">
        <f t="shared" si="2"/>
        <v>1</v>
      </c>
      <c r="P36" s="40">
        <f t="shared" si="3"/>
        <v>2</v>
      </c>
      <c r="Q36" s="47">
        <f t="shared" si="4"/>
        <v>2</v>
      </c>
      <c r="R36" s="47">
        <f t="shared" si="5"/>
        <v>3</v>
      </c>
      <c r="S36" s="41"/>
      <c r="T36" s="38"/>
      <c r="U36" s="108"/>
      <c r="V36" s="174"/>
      <c r="W36" s="175"/>
      <c r="X36" s="88"/>
      <c r="Y36" s="37"/>
      <c r="Z36" s="42"/>
      <c r="AA36" s="43"/>
      <c r="AB36" s="31"/>
      <c r="AC36" s="7"/>
      <c r="AD36" s="10"/>
      <c r="AE36" s="10"/>
    </row>
    <row r="37" spans="1:31" s="4" customFormat="1" ht="22.5" customHeight="1" x14ac:dyDescent="0.15">
      <c r="A37" s="50"/>
      <c r="B37" s="27"/>
      <c r="C37" s="31"/>
      <c r="D37" s="51"/>
      <c r="E37" s="51"/>
      <c r="F37" s="31"/>
      <c r="G37" s="31"/>
      <c r="H37" s="31"/>
      <c r="I37" s="31"/>
      <c r="J37" s="31"/>
      <c r="K37" s="31"/>
      <c r="L37" s="31"/>
      <c r="M37" s="52"/>
      <c r="N37" s="52"/>
      <c r="O37" s="52"/>
      <c r="P37" s="52"/>
      <c r="Q37" s="52"/>
      <c r="R37" s="52"/>
      <c r="S37" s="52"/>
      <c r="T37" s="53"/>
      <c r="U37" s="53"/>
      <c r="V37" s="122" t="s">
        <v>1</v>
      </c>
      <c r="W37" s="122"/>
      <c r="X37" s="122"/>
      <c r="Y37" s="122"/>
      <c r="Z37" s="122"/>
      <c r="AA37" s="54"/>
      <c r="AB37" s="31"/>
      <c r="AC37" s="7"/>
      <c r="AD37" s="10"/>
      <c r="AE37" s="10"/>
    </row>
    <row r="38" spans="1:31" s="4" customFormat="1" ht="22.5" customHeight="1" x14ac:dyDescent="0.15">
      <c r="A38" s="50" t="s">
        <v>20</v>
      </c>
      <c r="B38" s="27" t="s">
        <v>25</v>
      </c>
      <c r="C38" s="31"/>
      <c r="D38" s="51"/>
      <c r="E38" s="51"/>
      <c r="F38" s="31"/>
      <c r="G38" s="31"/>
      <c r="H38" s="31"/>
      <c r="I38" s="31"/>
      <c r="J38" s="31"/>
      <c r="K38" s="31"/>
      <c r="L38" s="31"/>
      <c r="M38" s="52"/>
      <c r="N38" s="52"/>
      <c r="O38" s="52"/>
      <c r="P38" s="52"/>
      <c r="Q38" s="52"/>
      <c r="R38" s="52"/>
      <c r="S38" s="52"/>
      <c r="T38" s="53"/>
      <c r="U38" s="53"/>
      <c r="V38" s="55" t="s">
        <v>11</v>
      </c>
      <c r="W38" s="116" t="s">
        <v>26</v>
      </c>
      <c r="X38" s="117"/>
      <c r="Y38" s="56">
        <f>COUNTA(G7:G36)</f>
        <v>30</v>
      </c>
      <c r="Z38" s="57" t="s">
        <v>3</v>
      </c>
      <c r="AA38" s="58"/>
      <c r="AB38" s="31"/>
      <c r="AC38" s="7"/>
      <c r="AD38" s="10"/>
      <c r="AE38" s="10"/>
    </row>
    <row r="39" spans="1:31" s="4" customFormat="1" ht="22.5" customHeight="1" x14ac:dyDescent="0.15">
      <c r="A39" s="50" t="s">
        <v>23</v>
      </c>
      <c r="B39" s="27" t="s">
        <v>24</v>
      </c>
      <c r="C39" s="31"/>
      <c r="D39" s="51"/>
      <c r="E39" s="51"/>
      <c r="F39" s="31"/>
      <c r="G39" s="31"/>
      <c r="H39" s="31"/>
      <c r="I39" s="31"/>
      <c r="J39" s="31"/>
      <c r="K39" s="31"/>
      <c r="L39" s="31"/>
      <c r="M39" s="52"/>
      <c r="N39" s="52"/>
      <c r="O39" s="52"/>
      <c r="P39" s="52"/>
      <c r="Q39" s="52"/>
      <c r="R39" s="52"/>
      <c r="S39" s="52"/>
      <c r="T39" s="59"/>
      <c r="U39" s="59"/>
      <c r="V39" s="55" t="s">
        <v>12</v>
      </c>
      <c r="W39" s="116" t="s">
        <v>9</v>
      </c>
      <c r="X39" s="117"/>
      <c r="Y39" s="56">
        <f>COUNTA(H7:H36)</f>
        <v>30</v>
      </c>
      <c r="Z39" s="57" t="s">
        <v>3</v>
      </c>
      <c r="AA39" s="58"/>
      <c r="AB39" s="31"/>
      <c r="AD39" s="10"/>
      <c r="AE39" s="10"/>
    </row>
    <row r="40" spans="1:31" s="4" customFormat="1" ht="22.5" customHeight="1" x14ac:dyDescent="0.15">
      <c r="A40" s="60" t="s">
        <v>21</v>
      </c>
      <c r="B40" s="26" t="s">
        <v>43</v>
      </c>
      <c r="C40" s="26"/>
      <c r="D40" s="61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23"/>
      <c r="R40" s="123"/>
      <c r="S40" s="123"/>
      <c r="T40" s="63"/>
      <c r="U40" s="63"/>
      <c r="V40" s="55"/>
      <c r="W40" s="116" t="s">
        <v>10</v>
      </c>
      <c r="X40" s="117"/>
      <c r="Y40" s="56">
        <f>COUNTA(L7:L36)</f>
        <v>30</v>
      </c>
      <c r="Z40" s="57" t="s">
        <v>3</v>
      </c>
      <c r="AA40" s="58"/>
      <c r="AB40" s="31"/>
      <c r="AD40" s="13"/>
      <c r="AE40" s="13"/>
    </row>
    <row r="41" spans="1:31" s="4" customFormat="1" ht="22.5" customHeight="1" x14ac:dyDescent="0.15">
      <c r="A41" s="64" t="s">
        <v>22</v>
      </c>
      <c r="B41" s="114" t="s">
        <v>30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31"/>
      <c r="U41" s="63"/>
      <c r="V41" s="55" t="s">
        <v>14</v>
      </c>
      <c r="W41" s="116" t="s">
        <v>2</v>
      </c>
      <c r="X41" s="117"/>
      <c r="Y41" s="56">
        <f>COUNTA(M7:M36)</f>
        <v>30</v>
      </c>
      <c r="Z41" s="57" t="s">
        <v>3</v>
      </c>
      <c r="AA41" s="58"/>
      <c r="AB41" s="31"/>
      <c r="AD41" s="2"/>
      <c r="AE41" s="2"/>
    </row>
    <row r="42" spans="1:31" s="4" customFormat="1" ht="22.5" customHeight="1" x14ac:dyDescent="0.15">
      <c r="A42" s="64"/>
      <c r="B42" s="118" t="s">
        <v>73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65"/>
      <c r="V42" s="83"/>
      <c r="W42" s="119"/>
      <c r="X42" s="119"/>
      <c r="Y42" s="84"/>
      <c r="Z42" s="85"/>
      <c r="AA42" s="86"/>
      <c r="AB42" s="31"/>
      <c r="AD42" s="2"/>
      <c r="AE42" s="2"/>
    </row>
    <row r="43" spans="1:31" s="1" customFormat="1" ht="22.5" customHeight="1" x14ac:dyDescent="0.15">
      <c r="A43" s="22"/>
      <c r="B43" s="120" t="s">
        <v>47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23"/>
      <c r="V43" s="66"/>
      <c r="W43" s="67"/>
      <c r="X43" s="67"/>
      <c r="Y43" s="68"/>
      <c r="Z43" s="68"/>
      <c r="AA43" s="69"/>
      <c r="AB43" s="23"/>
      <c r="AD43" s="2"/>
      <c r="AE43" s="2"/>
    </row>
    <row r="44" spans="1:31" s="1" customFormat="1" ht="22.5" customHeight="1" x14ac:dyDescent="0.15">
      <c r="A44" s="22"/>
      <c r="B44" s="115" t="s">
        <v>54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67"/>
      <c r="Y44" s="68"/>
      <c r="Z44" s="68"/>
      <c r="AA44" s="69"/>
      <c r="AB44" s="23"/>
      <c r="AD44" s="2"/>
      <c r="AE44" s="2"/>
    </row>
    <row r="45" spans="1:31" s="1" customFormat="1" ht="11.25" customHeight="1" x14ac:dyDescent="0.15">
      <c r="A45" s="121" t="s">
        <v>4</v>
      </c>
      <c r="B45" s="121"/>
      <c r="C45" s="121"/>
      <c r="D45" s="121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9"/>
      <c r="R45" s="29"/>
      <c r="S45" s="24"/>
      <c r="T45" s="25"/>
      <c r="U45" s="25"/>
      <c r="V45" s="66"/>
      <c r="W45" s="70"/>
      <c r="X45" s="70"/>
      <c r="Y45" s="68"/>
      <c r="Z45" s="68"/>
      <c r="AA45" s="69"/>
      <c r="AB45" s="23"/>
      <c r="AD45" s="2"/>
      <c r="AE45" s="2"/>
    </row>
    <row r="46" spans="1:31" s="1" customFormat="1" ht="11.25" customHeight="1" x14ac:dyDescent="0.15">
      <c r="A46" s="121"/>
      <c r="B46" s="121"/>
      <c r="C46" s="121"/>
      <c r="D46" s="121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9"/>
      <c r="R46" s="29"/>
      <c r="S46" s="26"/>
      <c r="T46" s="23"/>
      <c r="U46" s="23"/>
      <c r="V46" s="71"/>
      <c r="W46" s="28"/>
      <c r="X46" s="28"/>
      <c r="Y46" s="28"/>
      <c r="Z46" s="28"/>
      <c r="AA46" s="28"/>
      <c r="AB46" s="23"/>
      <c r="AD46" s="2"/>
      <c r="AE46" s="2"/>
    </row>
    <row r="47" spans="1:31" s="3" customFormat="1" ht="11.25" customHeight="1" x14ac:dyDescent="0.15">
      <c r="A47" s="111" t="s">
        <v>11</v>
      </c>
      <c r="B47" s="112" t="s">
        <v>6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72"/>
      <c r="R47" s="72"/>
      <c r="S47" s="27"/>
      <c r="T47" s="28"/>
      <c r="U47" s="28"/>
      <c r="V47" s="71"/>
      <c r="W47" s="28"/>
      <c r="X47" s="28"/>
      <c r="Y47" s="28"/>
      <c r="Z47" s="28"/>
      <c r="AA47" s="28"/>
      <c r="AB47" s="28"/>
      <c r="AD47" s="2"/>
      <c r="AE47" s="2"/>
    </row>
    <row r="48" spans="1:31" s="3" customFormat="1" ht="11.25" customHeight="1" x14ac:dyDescent="0.15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72"/>
      <c r="R48" s="72"/>
      <c r="S48" s="27"/>
      <c r="T48" s="28"/>
      <c r="U48" s="28"/>
      <c r="V48" s="71"/>
      <c r="W48" s="28"/>
      <c r="X48" s="28"/>
      <c r="Y48" s="28"/>
      <c r="Z48" s="28"/>
      <c r="AA48" s="28"/>
      <c r="AB48" s="28"/>
      <c r="AD48" s="2"/>
      <c r="AE48" s="2"/>
    </row>
    <row r="49" spans="1:31" s="3" customFormat="1" ht="11.25" hidden="1" customHeight="1" x14ac:dyDescent="0.15">
      <c r="A49" s="111" t="s">
        <v>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72"/>
      <c r="R49" s="72"/>
      <c r="S49" s="27"/>
      <c r="T49" s="28"/>
      <c r="U49" s="28"/>
      <c r="V49" s="71"/>
      <c r="W49" s="28"/>
      <c r="X49" s="28"/>
      <c r="Y49" s="28"/>
      <c r="Z49" s="28"/>
      <c r="AA49" s="28"/>
      <c r="AB49" s="28"/>
      <c r="AD49" s="2"/>
      <c r="AE49" s="2"/>
    </row>
    <row r="50" spans="1:31" s="3" customFormat="1" ht="11.25" hidden="1" customHeight="1" x14ac:dyDescent="0.15">
      <c r="A50" s="111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72"/>
      <c r="R50" s="72"/>
      <c r="S50" s="27"/>
      <c r="T50" s="28"/>
      <c r="U50" s="28"/>
      <c r="V50" s="59"/>
      <c r="W50" s="73"/>
      <c r="X50" s="73"/>
      <c r="Y50" s="73"/>
      <c r="Z50" s="73"/>
      <c r="AA50" s="73"/>
      <c r="AB50" s="28"/>
      <c r="AD50" s="2"/>
      <c r="AE50" s="2"/>
    </row>
    <row r="51" spans="1:31" s="8" customFormat="1" ht="22.5" customHeight="1" x14ac:dyDescent="0.15">
      <c r="A51" s="74" t="s">
        <v>12</v>
      </c>
      <c r="B51" s="26" t="s">
        <v>46</v>
      </c>
      <c r="C51" s="26"/>
      <c r="D51" s="75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3"/>
      <c r="U51" s="73"/>
      <c r="V51" s="59"/>
      <c r="W51" s="73"/>
      <c r="X51" s="73"/>
      <c r="Y51" s="73"/>
      <c r="Z51" s="73"/>
      <c r="AA51" s="73"/>
      <c r="AB51" s="73"/>
      <c r="AD51" s="2"/>
      <c r="AE51" s="2"/>
    </row>
    <row r="52" spans="1:31" s="8" customFormat="1" ht="22.5" customHeight="1" x14ac:dyDescent="0.15">
      <c r="A52" s="77" t="s">
        <v>53</v>
      </c>
      <c r="B52" s="73"/>
      <c r="C52" s="78"/>
      <c r="D52" s="75"/>
      <c r="E52" s="75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3"/>
      <c r="U52" s="73"/>
      <c r="V52" s="68"/>
      <c r="W52" s="79"/>
      <c r="X52" s="79"/>
      <c r="Y52" s="79"/>
      <c r="Z52" s="79"/>
      <c r="AA52" s="79"/>
      <c r="AB52" s="73"/>
      <c r="AD52" s="2"/>
      <c r="AE52" s="2"/>
    </row>
    <row r="53" spans="1:31" s="9" customFormat="1" ht="21" customHeight="1" x14ac:dyDescent="0.15">
      <c r="A53" s="79"/>
      <c r="B53" s="89" t="s">
        <v>52</v>
      </c>
      <c r="C53" s="79"/>
      <c r="D53" s="80"/>
      <c r="E53" s="80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1"/>
      <c r="W53" s="82"/>
      <c r="X53" s="82"/>
      <c r="Y53" s="82"/>
      <c r="Z53" s="82"/>
      <c r="AA53" s="82"/>
      <c r="AB53" s="79"/>
      <c r="AD53" s="2"/>
      <c r="AE53" s="2"/>
    </row>
    <row r="54" spans="1:31" s="10" customFormat="1" ht="23.25" customHeight="1" x14ac:dyDescent="0.15">
      <c r="D54" s="11"/>
      <c r="E54" s="11"/>
      <c r="V54" s="12"/>
      <c r="AD54" s="2"/>
      <c r="AE54" s="2"/>
    </row>
    <row r="55" spans="1:31" s="10" customFormat="1" ht="19.5" customHeight="1" x14ac:dyDescent="0.15">
      <c r="D55" s="11"/>
      <c r="E55" s="11"/>
      <c r="V55" s="12"/>
      <c r="AD55" s="2"/>
      <c r="AE55" s="2"/>
    </row>
    <row r="56" spans="1:31" s="10" customFormat="1" ht="19.5" customHeight="1" x14ac:dyDescent="0.15">
      <c r="D56" s="11"/>
      <c r="E56" s="11"/>
      <c r="V56" s="12"/>
      <c r="AD56" s="2"/>
      <c r="AE56" s="2"/>
    </row>
    <row r="57" spans="1:31" s="10" customFormat="1" ht="19.5" customHeight="1" x14ac:dyDescent="0.15">
      <c r="D57" s="11"/>
      <c r="E57" s="11"/>
      <c r="V57" s="12"/>
      <c r="AD57" s="2"/>
      <c r="AE57" s="2"/>
    </row>
    <row r="58" spans="1:31" s="10" customFormat="1" ht="19.5" customHeight="1" x14ac:dyDescent="0.15">
      <c r="D58" s="11"/>
      <c r="E58" s="11"/>
      <c r="V58" s="12"/>
      <c r="AD58" s="2"/>
      <c r="AE58" s="2"/>
    </row>
    <row r="59" spans="1:31" s="10" customFormat="1" ht="19.5" customHeight="1" x14ac:dyDescent="0.15">
      <c r="D59" s="11"/>
      <c r="E59" s="11"/>
      <c r="V59" s="15"/>
      <c r="W59" s="13"/>
      <c r="X59" s="13"/>
      <c r="Y59" s="13"/>
      <c r="Z59" s="13"/>
      <c r="AA59" s="13"/>
      <c r="AD59" s="2"/>
      <c r="AE59" s="2"/>
    </row>
    <row r="60" spans="1:31" s="13" customFormat="1" ht="17.25" customHeight="1" x14ac:dyDescent="0.15">
      <c r="D60" s="14"/>
      <c r="E60" s="14"/>
      <c r="V60" s="18"/>
      <c r="W60" s="2"/>
      <c r="X60" s="2"/>
      <c r="Y60" s="2"/>
      <c r="Z60" s="2"/>
      <c r="AA60" s="2"/>
      <c r="AD60" s="2"/>
      <c r="AE60" s="2"/>
    </row>
  </sheetData>
  <mergeCells count="68">
    <mergeCell ref="A1:AA1"/>
    <mergeCell ref="D2:Y2"/>
    <mergeCell ref="A3:B5"/>
    <mergeCell ref="C3:C5"/>
    <mergeCell ref="D3:D5"/>
    <mergeCell ref="E3:F5"/>
    <mergeCell ref="G3:P3"/>
    <mergeCell ref="Q3:S4"/>
    <mergeCell ref="T3:AA3"/>
    <mergeCell ref="G4:G5"/>
    <mergeCell ref="Z4:Z5"/>
    <mergeCell ref="AA4:AA5"/>
    <mergeCell ref="Y4:Y5"/>
    <mergeCell ref="V6:W6"/>
    <mergeCell ref="H4:L4"/>
    <mergeCell ref="M4:M5"/>
    <mergeCell ref="N4:P4"/>
    <mergeCell ref="T4:T5"/>
    <mergeCell ref="U4:X5"/>
    <mergeCell ref="I5:K5"/>
    <mergeCell ref="N5:P5"/>
    <mergeCell ref="Q5:R5"/>
    <mergeCell ref="V28:W28"/>
    <mergeCell ref="V7:W7"/>
    <mergeCell ref="V8:W8"/>
    <mergeCell ref="V9:W9"/>
    <mergeCell ref="V10:W10"/>
    <mergeCell ref="V11:W11"/>
    <mergeCell ref="V12:W12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13:W13"/>
    <mergeCell ref="V14:W14"/>
    <mergeCell ref="V15:W15"/>
    <mergeCell ref="V26:W26"/>
    <mergeCell ref="V27:W27"/>
    <mergeCell ref="V25:W25"/>
    <mergeCell ref="Q40:S40"/>
    <mergeCell ref="W40:X40"/>
    <mergeCell ref="V29:W29"/>
    <mergeCell ref="V30:W30"/>
    <mergeCell ref="V31:W31"/>
    <mergeCell ref="V32:W32"/>
    <mergeCell ref="V33:W33"/>
    <mergeCell ref="V34:W34"/>
    <mergeCell ref="V35:W35"/>
    <mergeCell ref="V36:W36"/>
    <mergeCell ref="V37:Z37"/>
    <mergeCell ref="W38:X38"/>
    <mergeCell ref="W39:X39"/>
    <mergeCell ref="A47:A48"/>
    <mergeCell ref="B47:P48"/>
    <mergeCell ref="A49:A50"/>
    <mergeCell ref="B49:P50"/>
    <mergeCell ref="B41:S41"/>
    <mergeCell ref="B44:W44"/>
    <mergeCell ref="W41:X41"/>
    <mergeCell ref="B42:T42"/>
    <mergeCell ref="W42:X42"/>
    <mergeCell ref="B43:T43"/>
    <mergeCell ref="A45:D46"/>
  </mergeCells>
  <phoneticPr fontId="2"/>
  <hyperlinks>
    <hyperlink ref="AA6" r:id="rId1" xr:uid="{A06C0053-1925-40D5-B170-6E5035ED35F8}"/>
    <hyperlink ref="B53" r:id="rId2" xr:uid="{7B7630CE-7D1E-45BA-A311-C97EA3306FB6}"/>
  </hyperlinks>
  <printOptions horizontalCentered="1"/>
  <pageMargins left="0.19685039370078741" right="7.874015748031496E-2" top="0.39370078740157483" bottom="0.19685039370078741" header="0.51181102362204722" footer="0.43307086614173229"/>
  <pageSetup paperSize="8" scale="65" orientation="portrait" cellComments="asDisplayed" horizontalDpi="360" verticalDpi="360" r:id="rId3"/>
  <headerFooter alignWithMargins="0"/>
  <colBreaks count="1" manualBreakCount="1">
    <brk id="27" max="41" man="1"/>
  </colBreaks>
  <ignoredErrors>
    <ignoredError sqref="V38:V4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FB8441-E254-4C74-AA44-DC5FF84DE1EF}">
          <x14:formula1>
            <xm:f>勤務先!$A$2:$A$11</xm:f>
          </x14:formula1>
          <xm:sqref>E6:E36</xm:sqref>
        </x14:dataValidation>
        <x14:dataValidation type="list" allowBlank="1" showInputMessage="1" showErrorMessage="1" xr:uid="{808A2B75-D894-4B7F-AFC4-48FD352634FB}">
          <x14:formula1>
            <xm:f>地域!$A$2:$A$8</xm:f>
          </x14:formula1>
          <xm:sqref>U6:U36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CE0E-3B19-4996-8524-32692A4785EB}">
  <sheetPr codeName="Sheet1">
    <pageSetUpPr fitToPage="1"/>
  </sheetPr>
  <dimension ref="A1:AE70"/>
  <sheetViews>
    <sheetView zoomScale="75" zoomScaleNormal="75" zoomScaleSheetLayoutView="75" workbookViewId="0">
      <selection activeCell="E6" sqref="E6"/>
    </sheetView>
  </sheetViews>
  <sheetFormatPr defaultColWidth="9" defaultRowHeight="13.5" x14ac:dyDescent="0.15"/>
  <cols>
    <col min="1" max="1" width="3.625" style="16" customWidth="1"/>
    <col min="2" max="2" width="14.625" style="2" customWidth="1"/>
    <col min="3" max="3" width="5.125" style="2" customWidth="1"/>
    <col min="4" max="4" width="15.125" style="17" customWidth="1"/>
    <col min="5" max="5" width="10.625" style="17" customWidth="1"/>
    <col min="6" max="6" width="26.875" style="2" customWidth="1"/>
    <col min="7" max="8" width="7.5" style="2" customWidth="1"/>
    <col min="9" max="11" width="3.625" style="2" hidden="1" customWidth="1"/>
    <col min="12" max="13" width="7.5" style="2" customWidth="1"/>
    <col min="14" max="16" width="3.625" style="2" hidden="1" customWidth="1"/>
    <col min="17" max="17" width="3.875" style="2" customWidth="1"/>
    <col min="18" max="18" width="3.625" style="2" customWidth="1"/>
    <col min="19" max="19" width="11.5" style="2" customWidth="1"/>
    <col min="20" max="20" width="9.875" style="2" customWidth="1"/>
    <col min="21" max="21" width="8.125" style="2" customWidth="1"/>
    <col min="22" max="22" width="2.75" style="18" customWidth="1"/>
    <col min="23" max="23" width="23.125" style="2" customWidth="1"/>
    <col min="24" max="24" width="13.125" style="2" customWidth="1"/>
    <col min="25" max="26" width="13.625" style="2" customWidth="1"/>
    <col min="27" max="27" width="27" style="2" customWidth="1"/>
    <col min="28" max="28" width="1" style="2" customWidth="1"/>
    <col min="29" max="29" width="9" style="2"/>
    <col min="30" max="30" width="15.625" style="2" customWidth="1"/>
    <col min="31" max="31" width="10.625" style="2" customWidth="1"/>
    <col min="32" max="16384" width="9" style="2"/>
  </cols>
  <sheetData>
    <row r="1" spans="1:31" s="4" customFormat="1" ht="40.5" customHeight="1" x14ac:dyDescent="0.15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31"/>
    </row>
    <row r="2" spans="1:31" s="4" customFormat="1" ht="22.5" customHeight="1" x14ac:dyDescent="0.15">
      <c r="A2" s="21"/>
      <c r="B2" s="21"/>
      <c r="C2" s="21"/>
      <c r="D2" s="148" t="s">
        <v>55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90"/>
      <c r="AA2" s="21"/>
      <c r="AB2" s="31"/>
    </row>
    <row r="3" spans="1:31" s="5" customFormat="1" ht="22.5" customHeight="1" x14ac:dyDescent="0.15">
      <c r="A3" s="149" t="s">
        <v>0</v>
      </c>
      <c r="B3" s="149"/>
      <c r="C3" s="150" t="s">
        <v>37</v>
      </c>
      <c r="D3" s="153" t="s">
        <v>15</v>
      </c>
      <c r="E3" s="154" t="s">
        <v>16</v>
      </c>
      <c r="F3" s="155"/>
      <c r="G3" s="160" t="s">
        <v>36</v>
      </c>
      <c r="H3" s="161"/>
      <c r="I3" s="161"/>
      <c r="J3" s="161"/>
      <c r="K3" s="161"/>
      <c r="L3" s="161"/>
      <c r="M3" s="161"/>
      <c r="N3" s="161"/>
      <c r="O3" s="161"/>
      <c r="P3" s="161"/>
      <c r="Q3" s="162" t="s">
        <v>41</v>
      </c>
      <c r="R3" s="163"/>
      <c r="S3" s="164"/>
      <c r="T3" s="168" t="s">
        <v>19</v>
      </c>
      <c r="U3" s="169"/>
      <c r="V3" s="169"/>
      <c r="W3" s="169"/>
      <c r="X3" s="169"/>
      <c r="Y3" s="169"/>
      <c r="Z3" s="169"/>
      <c r="AA3" s="170"/>
      <c r="AB3" s="32"/>
    </row>
    <row r="4" spans="1:31" s="5" customFormat="1" ht="22.5" customHeight="1" x14ac:dyDescent="0.15">
      <c r="A4" s="149"/>
      <c r="B4" s="149"/>
      <c r="C4" s="151"/>
      <c r="D4" s="153"/>
      <c r="E4" s="156"/>
      <c r="F4" s="157"/>
      <c r="G4" s="171" t="s">
        <v>27</v>
      </c>
      <c r="H4" s="128" t="s">
        <v>13</v>
      </c>
      <c r="I4" s="129"/>
      <c r="J4" s="129"/>
      <c r="K4" s="129"/>
      <c r="L4" s="129"/>
      <c r="M4" s="130" t="s">
        <v>2</v>
      </c>
      <c r="N4" s="132"/>
      <c r="O4" s="133"/>
      <c r="P4" s="134"/>
      <c r="Q4" s="165"/>
      <c r="R4" s="166"/>
      <c r="S4" s="167"/>
      <c r="T4" s="135" t="s">
        <v>29</v>
      </c>
      <c r="U4" s="137" t="s">
        <v>17</v>
      </c>
      <c r="V4" s="138"/>
      <c r="W4" s="138"/>
      <c r="X4" s="139"/>
      <c r="Y4" s="135" t="s">
        <v>18</v>
      </c>
      <c r="Z4" s="173" t="s">
        <v>34</v>
      </c>
      <c r="AA4" s="173" t="s">
        <v>35</v>
      </c>
      <c r="AB4" s="32"/>
    </row>
    <row r="5" spans="1:31" s="6" customFormat="1" ht="22.5" customHeight="1" x14ac:dyDescent="0.15">
      <c r="A5" s="149"/>
      <c r="B5" s="149"/>
      <c r="C5" s="152"/>
      <c r="D5" s="153"/>
      <c r="E5" s="158"/>
      <c r="F5" s="159"/>
      <c r="G5" s="172"/>
      <c r="H5" s="33" t="s">
        <v>7</v>
      </c>
      <c r="I5" s="128">
        <v>2</v>
      </c>
      <c r="J5" s="129"/>
      <c r="K5" s="129"/>
      <c r="L5" s="33" t="s">
        <v>8</v>
      </c>
      <c r="M5" s="131"/>
      <c r="N5" s="143">
        <v>3</v>
      </c>
      <c r="O5" s="144"/>
      <c r="P5" s="145"/>
      <c r="Q5" s="146" t="s">
        <v>42</v>
      </c>
      <c r="R5" s="146"/>
      <c r="S5" s="34" t="s">
        <v>28</v>
      </c>
      <c r="T5" s="136"/>
      <c r="U5" s="140"/>
      <c r="V5" s="141"/>
      <c r="W5" s="141"/>
      <c r="X5" s="142"/>
      <c r="Y5" s="136"/>
      <c r="Z5" s="142"/>
      <c r="AA5" s="142"/>
      <c r="AB5" s="35"/>
      <c r="AD5" s="109" t="s">
        <v>93</v>
      </c>
      <c r="AE5" s="109" t="s">
        <v>94</v>
      </c>
    </row>
    <row r="6" spans="1:31" s="19" customFormat="1" ht="24.95" customHeight="1" x14ac:dyDescent="0.15">
      <c r="A6" s="91" t="s">
        <v>31</v>
      </c>
      <c r="B6" s="92" t="s">
        <v>48</v>
      </c>
      <c r="C6" s="92"/>
      <c r="D6" s="93" t="s">
        <v>49</v>
      </c>
      <c r="E6" s="103" t="s">
        <v>81</v>
      </c>
      <c r="F6" s="95" t="s">
        <v>50</v>
      </c>
      <c r="G6" s="96" t="s">
        <v>32</v>
      </c>
      <c r="H6" s="96" t="s">
        <v>32</v>
      </c>
      <c r="I6" s="96">
        <f>IF(G6="○",1,0)</f>
        <v>1</v>
      </c>
      <c r="J6" s="96">
        <f>IF(H6="○",1,0)</f>
        <v>1</v>
      </c>
      <c r="K6" s="96">
        <f>SUM(I6:J6)</f>
        <v>2</v>
      </c>
      <c r="L6" s="96" t="s">
        <v>32</v>
      </c>
      <c r="M6" s="96"/>
      <c r="N6" s="96">
        <f>IF(L6="○",1,0)</f>
        <v>1</v>
      </c>
      <c r="O6" s="96">
        <f>IF(M6="○",1,0)</f>
        <v>0</v>
      </c>
      <c r="P6" s="96">
        <f>SUM(N6:O6)</f>
        <v>1</v>
      </c>
      <c r="Q6" s="96">
        <f>IF(K6=2,$I$5,0)</f>
        <v>2</v>
      </c>
      <c r="R6" s="96">
        <f>IF(P6=2,$N$5,0)</f>
        <v>0</v>
      </c>
      <c r="S6" s="97">
        <v>1234</v>
      </c>
      <c r="T6" s="94" t="s">
        <v>33</v>
      </c>
      <c r="U6" s="107" t="s">
        <v>86</v>
      </c>
      <c r="V6" s="126" t="s">
        <v>44</v>
      </c>
      <c r="W6" s="127"/>
      <c r="X6" s="98" t="s">
        <v>45</v>
      </c>
      <c r="Y6" s="94" t="s">
        <v>38</v>
      </c>
      <c r="Z6" s="99" t="s">
        <v>39</v>
      </c>
      <c r="AA6" s="100" t="s">
        <v>51</v>
      </c>
      <c r="AB6" s="45"/>
      <c r="AC6" s="20"/>
      <c r="AD6" s="110" t="s">
        <v>63</v>
      </c>
      <c r="AE6" s="110" t="s">
        <v>56</v>
      </c>
    </row>
    <row r="7" spans="1:31" s="4" customFormat="1" ht="24.95" customHeight="1" x14ac:dyDescent="0.15">
      <c r="A7" s="46">
        <v>1</v>
      </c>
      <c r="B7" s="36"/>
      <c r="C7" s="36"/>
      <c r="D7" s="37"/>
      <c r="E7" s="102"/>
      <c r="F7" s="39"/>
      <c r="G7" s="40" t="s">
        <v>32</v>
      </c>
      <c r="H7" s="40" t="s">
        <v>32</v>
      </c>
      <c r="I7" s="40">
        <f t="shared" ref="I7:J46" si="0">IF(G7="○",1,0)</f>
        <v>1</v>
      </c>
      <c r="J7" s="40">
        <f t="shared" si="0"/>
        <v>1</v>
      </c>
      <c r="K7" s="40">
        <f t="shared" ref="K7:K46" si="1">SUM(I7:J7)</f>
        <v>2</v>
      </c>
      <c r="L7" s="40" t="s">
        <v>32</v>
      </c>
      <c r="M7" s="40" t="s">
        <v>32</v>
      </c>
      <c r="N7" s="40">
        <f t="shared" ref="N7:O46" si="2">IF(L7="○",1,0)</f>
        <v>1</v>
      </c>
      <c r="O7" s="40">
        <f t="shared" si="2"/>
        <v>1</v>
      </c>
      <c r="P7" s="40">
        <f t="shared" ref="P7:P46" si="3">SUM(N7:O7)</f>
        <v>2</v>
      </c>
      <c r="Q7" s="47">
        <f t="shared" ref="Q7:Q46" si="4">IF(K7=2,$I$5,0)</f>
        <v>2</v>
      </c>
      <c r="R7" s="47">
        <f t="shared" ref="R7:R46" si="5">IF(P7=2,$N$5,0)</f>
        <v>3</v>
      </c>
      <c r="S7" s="41"/>
      <c r="T7" s="38"/>
      <c r="U7" s="108"/>
      <c r="V7" s="124"/>
      <c r="W7" s="125"/>
      <c r="X7" s="87"/>
      <c r="Y7" s="38"/>
      <c r="Z7" s="43"/>
      <c r="AA7" s="44"/>
      <c r="AB7" s="31"/>
      <c r="AC7" s="7"/>
      <c r="AD7" s="110" t="s">
        <v>64</v>
      </c>
      <c r="AE7" s="110" t="s">
        <v>57</v>
      </c>
    </row>
    <row r="8" spans="1:31" s="4" customFormat="1" ht="24.95" customHeight="1" x14ac:dyDescent="0.15">
      <c r="A8" s="46">
        <f>A7+1</f>
        <v>2</v>
      </c>
      <c r="B8" s="36"/>
      <c r="C8" s="36"/>
      <c r="D8" s="37"/>
      <c r="E8" s="102"/>
      <c r="F8" s="48"/>
      <c r="G8" s="40" t="s">
        <v>32</v>
      </c>
      <c r="H8" s="40" t="s">
        <v>32</v>
      </c>
      <c r="I8" s="40">
        <f t="shared" si="0"/>
        <v>1</v>
      </c>
      <c r="J8" s="40">
        <f t="shared" si="0"/>
        <v>1</v>
      </c>
      <c r="K8" s="40">
        <f t="shared" si="1"/>
        <v>2</v>
      </c>
      <c r="L8" s="40" t="s">
        <v>32</v>
      </c>
      <c r="M8" s="40" t="s">
        <v>32</v>
      </c>
      <c r="N8" s="40">
        <f t="shared" si="2"/>
        <v>1</v>
      </c>
      <c r="O8" s="40">
        <f t="shared" si="2"/>
        <v>1</v>
      </c>
      <c r="P8" s="40">
        <f t="shared" si="3"/>
        <v>2</v>
      </c>
      <c r="Q8" s="47">
        <f t="shared" si="4"/>
        <v>2</v>
      </c>
      <c r="R8" s="47">
        <f t="shared" si="5"/>
        <v>3</v>
      </c>
      <c r="S8" s="41"/>
      <c r="T8" s="38"/>
      <c r="U8" s="108"/>
      <c r="V8" s="124"/>
      <c r="W8" s="125"/>
      <c r="X8" s="87"/>
      <c r="Y8" s="38"/>
      <c r="Z8" s="43"/>
      <c r="AA8" s="42"/>
      <c r="AB8" s="31"/>
      <c r="AC8" s="7"/>
      <c r="AD8" s="110" t="s">
        <v>65</v>
      </c>
      <c r="AE8" s="110" t="s">
        <v>58</v>
      </c>
    </row>
    <row r="9" spans="1:31" s="4" customFormat="1" ht="24.95" customHeight="1" x14ac:dyDescent="0.15">
      <c r="A9" s="46">
        <f t="shared" ref="A9:A46" si="6">A8+1</f>
        <v>3</v>
      </c>
      <c r="B9" s="36"/>
      <c r="C9" s="36"/>
      <c r="D9" s="37"/>
      <c r="E9" s="102"/>
      <c r="F9" s="48"/>
      <c r="G9" s="40" t="s">
        <v>32</v>
      </c>
      <c r="H9" s="40" t="s">
        <v>32</v>
      </c>
      <c r="I9" s="40">
        <f t="shared" si="0"/>
        <v>1</v>
      </c>
      <c r="J9" s="40">
        <f t="shared" si="0"/>
        <v>1</v>
      </c>
      <c r="K9" s="40">
        <f t="shared" si="1"/>
        <v>2</v>
      </c>
      <c r="L9" s="40" t="s">
        <v>32</v>
      </c>
      <c r="M9" s="40" t="s">
        <v>32</v>
      </c>
      <c r="N9" s="40">
        <f t="shared" si="2"/>
        <v>1</v>
      </c>
      <c r="O9" s="40">
        <f t="shared" si="2"/>
        <v>1</v>
      </c>
      <c r="P9" s="40">
        <f t="shared" si="3"/>
        <v>2</v>
      </c>
      <c r="Q9" s="47">
        <f t="shared" si="4"/>
        <v>2</v>
      </c>
      <c r="R9" s="47">
        <f t="shared" si="5"/>
        <v>3</v>
      </c>
      <c r="S9" s="41"/>
      <c r="T9" s="38"/>
      <c r="U9" s="108"/>
      <c r="V9" s="124"/>
      <c r="W9" s="125"/>
      <c r="X9" s="87"/>
      <c r="Y9" s="38"/>
      <c r="Z9" s="43"/>
      <c r="AA9" s="42"/>
      <c r="AB9" s="31"/>
      <c r="AC9" s="7"/>
      <c r="AD9" s="110" t="s">
        <v>66</v>
      </c>
      <c r="AE9" s="110" t="s">
        <v>59</v>
      </c>
    </row>
    <row r="10" spans="1:31" s="4" customFormat="1" ht="24.95" customHeight="1" x14ac:dyDescent="0.15">
      <c r="A10" s="46">
        <f t="shared" si="6"/>
        <v>4</v>
      </c>
      <c r="B10" s="36"/>
      <c r="C10" s="36"/>
      <c r="D10" s="37"/>
      <c r="E10" s="102"/>
      <c r="F10" s="48"/>
      <c r="G10" s="40" t="s">
        <v>32</v>
      </c>
      <c r="H10" s="40" t="s">
        <v>32</v>
      </c>
      <c r="I10" s="40">
        <f t="shared" si="0"/>
        <v>1</v>
      </c>
      <c r="J10" s="40">
        <f t="shared" si="0"/>
        <v>1</v>
      </c>
      <c r="K10" s="40">
        <f t="shared" si="1"/>
        <v>2</v>
      </c>
      <c r="L10" s="40" t="s">
        <v>32</v>
      </c>
      <c r="M10" s="40" t="s">
        <v>32</v>
      </c>
      <c r="N10" s="40">
        <f t="shared" si="2"/>
        <v>1</v>
      </c>
      <c r="O10" s="40">
        <f t="shared" si="2"/>
        <v>1</v>
      </c>
      <c r="P10" s="40">
        <f t="shared" si="3"/>
        <v>2</v>
      </c>
      <c r="Q10" s="47">
        <f t="shared" si="4"/>
        <v>2</v>
      </c>
      <c r="R10" s="47">
        <f t="shared" si="5"/>
        <v>3</v>
      </c>
      <c r="S10" s="41"/>
      <c r="T10" s="38"/>
      <c r="U10" s="108"/>
      <c r="V10" s="124"/>
      <c r="W10" s="125"/>
      <c r="X10" s="87"/>
      <c r="Y10" s="38"/>
      <c r="Z10" s="43"/>
      <c r="AA10" s="42"/>
      <c r="AB10" s="31"/>
      <c r="AC10" s="7"/>
      <c r="AD10" s="110" t="s">
        <v>67</v>
      </c>
      <c r="AE10" s="110" t="s">
        <v>60</v>
      </c>
    </row>
    <row r="11" spans="1:31" s="4" customFormat="1" ht="24.95" customHeight="1" x14ac:dyDescent="0.15">
      <c r="A11" s="46">
        <f t="shared" si="6"/>
        <v>5</v>
      </c>
      <c r="B11" s="36"/>
      <c r="C11" s="36"/>
      <c r="D11" s="37"/>
      <c r="E11" s="102"/>
      <c r="F11" s="48"/>
      <c r="G11" s="40" t="s">
        <v>32</v>
      </c>
      <c r="H11" s="40" t="s">
        <v>32</v>
      </c>
      <c r="I11" s="40">
        <f t="shared" si="0"/>
        <v>1</v>
      </c>
      <c r="J11" s="40">
        <f t="shared" si="0"/>
        <v>1</v>
      </c>
      <c r="K11" s="40">
        <f t="shared" si="1"/>
        <v>2</v>
      </c>
      <c r="L11" s="40" t="s">
        <v>32</v>
      </c>
      <c r="M11" s="40" t="s">
        <v>32</v>
      </c>
      <c r="N11" s="40">
        <f t="shared" si="2"/>
        <v>1</v>
      </c>
      <c r="O11" s="40">
        <f t="shared" si="2"/>
        <v>1</v>
      </c>
      <c r="P11" s="40">
        <f t="shared" si="3"/>
        <v>2</v>
      </c>
      <c r="Q11" s="47">
        <f t="shared" si="4"/>
        <v>2</v>
      </c>
      <c r="R11" s="47">
        <f t="shared" si="5"/>
        <v>3</v>
      </c>
      <c r="S11" s="41"/>
      <c r="T11" s="38"/>
      <c r="U11" s="108"/>
      <c r="V11" s="124"/>
      <c r="W11" s="125"/>
      <c r="X11" s="87"/>
      <c r="Y11" s="38"/>
      <c r="Z11" s="43"/>
      <c r="AA11" s="42"/>
      <c r="AB11" s="31"/>
      <c r="AC11" s="7"/>
      <c r="AD11" s="110" t="s">
        <v>68</v>
      </c>
      <c r="AE11" s="110" t="s">
        <v>61</v>
      </c>
    </row>
    <row r="12" spans="1:31" s="4" customFormat="1" ht="24.95" customHeight="1" x14ac:dyDescent="0.15">
      <c r="A12" s="46">
        <f t="shared" si="6"/>
        <v>6</v>
      </c>
      <c r="B12" s="36"/>
      <c r="C12" s="36"/>
      <c r="D12" s="37"/>
      <c r="E12" s="102"/>
      <c r="F12" s="48"/>
      <c r="G12" s="40" t="s">
        <v>32</v>
      </c>
      <c r="H12" s="40" t="s">
        <v>32</v>
      </c>
      <c r="I12" s="40">
        <f t="shared" si="0"/>
        <v>1</v>
      </c>
      <c r="J12" s="40">
        <f t="shared" si="0"/>
        <v>1</v>
      </c>
      <c r="K12" s="40">
        <f t="shared" si="1"/>
        <v>2</v>
      </c>
      <c r="L12" s="40" t="s">
        <v>32</v>
      </c>
      <c r="M12" s="40" t="s">
        <v>32</v>
      </c>
      <c r="N12" s="40">
        <f t="shared" si="2"/>
        <v>1</v>
      </c>
      <c r="O12" s="40">
        <f t="shared" si="2"/>
        <v>1</v>
      </c>
      <c r="P12" s="40">
        <f t="shared" si="3"/>
        <v>2</v>
      </c>
      <c r="Q12" s="47">
        <f t="shared" si="4"/>
        <v>2</v>
      </c>
      <c r="R12" s="47">
        <f t="shared" si="5"/>
        <v>3</v>
      </c>
      <c r="S12" s="41"/>
      <c r="T12" s="38"/>
      <c r="U12" s="108"/>
      <c r="V12" s="124"/>
      <c r="W12" s="125"/>
      <c r="X12" s="87"/>
      <c r="Y12" s="38"/>
      <c r="Z12" s="43"/>
      <c r="AA12" s="42"/>
      <c r="AB12" s="31"/>
      <c r="AC12" s="7"/>
      <c r="AD12" s="110" t="s">
        <v>69</v>
      </c>
      <c r="AE12" s="110" t="s">
        <v>62</v>
      </c>
    </row>
    <row r="13" spans="1:31" s="4" customFormat="1" ht="24.95" customHeight="1" x14ac:dyDescent="0.15">
      <c r="A13" s="46">
        <f t="shared" si="6"/>
        <v>7</v>
      </c>
      <c r="B13" s="36"/>
      <c r="C13" s="36"/>
      <c r="D13" s="37"/>
      <c r="E13" s="102"/>
      <c r="F13" s="48"/>
      <c r="G13" s="40" t="s">
        <v>32</v>
      </c>
      <c r="H13" s="40" t="s">
        <v>32</v>
      </c>
      <c r="I13" s="40">
        <f t="shared" si="0"/>
        <v>1</v>
      </c>
      <c r="J13" s="40">
        <f t="shared" si="0"/>
        <v>1</v>
      </c>
      <c r="K13" s="40">
        <f t="shared" si="1"/>
        <v>2</v>
      </c>
      <c r="L13" s="40" t="s">
        <v>32</v>
      </c>
      <c r="M13" s="40" t="s">
        <v>32</v>
      </c>
      <c r="N13" s="40">
        <f t="shared" si="2"/>
        <v>1</v>
      </c>
      <c r="O13" s="40">
        <f t="shared" si="2"/>
        <v>1</v>
      </c>
      <c r="P13" s="40">
        <f t="shared" si="3"/>
        <v>2</v>
      </c>
      <c r="Q13" s="47">
        <f t="shared" si="4"/>
        <v>2</v>
      </c>
      <c r="R13" s="47">
        <f t="shared" si="5"/>
        <v>3</v>
      </c>
      <c r="S13" s="41"/>
      <c r="T13" s="38"/>
      <c r="U13" s="108"/>
      <c r="V13" s="124"/>
      <c r="W13" s="125"/>
      <c r="X13" s="87"/>
      <c r="Y13" s="38"/>
      <c r="Z13" s="43"/>
      <c r="AA13" s="42"/>
      <c r="AB13" s="31"/>
      <c r="AC13" s="7"/>
      <c r="AD13" s="110" t="s">
        <v>70</v>
      </c>
      <c r="AE13" s="110"/>
    </row>
    <row r="14" spans="1:31" s="4" customFormat="1" ht="24.95" customHeight="1" x14ac:dyDescent="0.15">
      <c r="A14" s="46">
        <f t="shared" si="6"/>
        <v>8</v>
      </c>
      <c r="B14" s="36"/>
      <c r="C14" s="36"/>
      <c r="D14" s="37"/>
      <c r="E14" s="102"/>
      <c r="F14" s="48"/>
      <c r="G14" s="40" t="s">
        <v>32</v>
      </c>
      <c r="H14" s="40" t="s">
        <v>32</v>
      </c>
      <c r="I14" s="40">
        <f t="shared" si="0"/>
        <v>1</v>
      </c>
      <c r="J14" s="40">
        <f t="shared" si="0"/>
        <v>1</v>
      </c>
      <c r="K14" s="40">
        <f t="shared" si="1"/>
        <v>2</v>
      </c>
      <c r="L14" s="40" t="s">
        <v>32</v>
      </c>
      <c r="M14" s="40" t="s">
        <v>32</v>
      </c>
      <c r="N14" s="40">
        <f t="shared" si="2"/>
        <v>1</v>
      </c>
      <c r="O14" s="40">
        <f t="shared" si="2"/>
        <v>1</v>
      </c>
      <c r="P14" s="40">
        <f t="shared" si="3"/>
        <v>2</v>
      </c>
      <c r="Q14" s="47">
        <f t="shared" si="4"/>
        <v>2</v>
      </c>
      <c r="R14" s="47">
        <f t="shared" si="5"/>
        <v>3</v>
      </c>
      <c r="S14" s="41"/>
      <c r="T14" s="38"/>
      <c r="U14" s="108"/>
      <c r="V14" s="124"/>
      <c r="W14" s="125"/>
      <c r="X14" s="87"/>
      <c r="Y14" s="38"/>
      <c r="Z14" s="43"/>
      <c r="AA14" s="49"/>
      <c r="AB14" s="31"/>
      <c r="AC14" s="7"/>
      <c r="AD14" s="110" t="s">
        <v>71</v>
      </c>
      <c r="AE14" s="110"/>
    </row>
    <row r="15" spans="1:31" s="4" customFormat="1" ht="24.95" customHeight="1" x14ac:dyDescent="0.15">
      <c r="A15" s="46">
        <f t="shared" si="6"/>
        <v>9</v>
      </c>
      <c r="B15" s="36"/>
      <c r="C15" s="36"/>
      <c r="D15" s="37"/>
      <c r="E15" s="102"/>
      <c r="F15" s="48"/>
      <c r="G15" s="40" t="s">
        <v>32</v>
      </c>
      <c r="H15" s="40" t="s">
        <v>32</v>
      </c>
      <c r="I15" s="40">
        <f t="shared" si="0"/>
        <v>1</v>
      </c>
      <c r="J15" s="40">
        <f t="shared" si="0"/>
        <v>1</v>
      </c>
      <c r="K15" s="40">
        <f t="shared" si="1"/>
        <v>2</v>
      </c>
      <c r="L15" s="40" t="s">
        <v>32</v>
      </c>
      <c r="M15" s="40" t="s">
        <v>32</v>
      </c>
      <c r="N15" s="40">
        <f t="shared" si="2"/>
        <v>1</v>
      </c>
      <c r="O15" s="40">
        <f t="shared" si="2"/>
        <v>1</v>
      </c>
      <c r="P15" s="40">
        <f t="shared" si="3"/>
        <v>2</v>
      </c>
      <c r="Q15" s="47">
        <f t="shared" si="4"/>
        <v>2</v>
      </c>
      <c r="R15" s="47">
        <f t="shared" si="5"/>
        <v>3</v>
      </c>
      <c r="S15" s="41"/>
      <c r="T15" s="38"/>
      <c r="U15" s="108"/>
      <c r="V15" s="124"/>
      <c r="W15" s="125"/>
      <c r="X15" s="87"/>
      <c r="Y15" s="38"/>
      <c r="Z15" s="43"/>
      <c r="AA15" s="49"/>
      <c r="AB15" s="31"/>
      <c r="AC15" s="7"/>
      <c r="AD15" s="110" t="s">
        <v>72</v>
      </c>
      <c r="AE15" s="110"/>
    </row>
    <row r="16" spans="1:31" s="4" customFormat="1" ht="24.95" customHeight="1" x14ac:dyDescent="0.15">
      <c r="A16" s="46">
        <f t="shared" si="6"/>
        <v>10</v>
      </c>
      <c r="B16" s="36"/>
      <c r="C16" s="36"/>
      <c r="D16" s="37"/>
      <c r="E16" s="102"/>
      <c r="F16" s="48"/>
      <c r="G16" s="40" t="s">
        <v>32</v>
      </c>
      <c r="H16" s="40" t="s">
        <v>32</v>
      </c>
      <c r="I16" s="40">
        <f t="shared" si="0"/>
        <v>1</v>
      </c>
      <c r="J16" s="40">
        <f t="shared" si="0"/>
        <v>1</v>
      </c>
      <c r="K16" s="40">
        <f t="shared" si="1"/>
        <v>2</v>
      </c>
      <c r="L16" s="40" t="s">
        <v>32</v>
      </c>
      <c r="M16" s="40" t="s">
        <v>32</v>
      </c>
      <c r="N16" s="40">
        <f t="shared" si="2"/>
        <v>1</v>
      </c>
      <c r="O16" s="40">
        <f t="shared" si="2"/>
        <v>1</v>
      </c>
      <c r="P16" s="40">
        <f t="shared" si="3"/>
        <v>2</v>
      </c>
      <c r="Q16" s="47">
        <f t="shared" si="4"/>
        <v>2</v>
      </c>
      <c r="R16" s="47">
        <f t="shared" si="5"/>
        <v>3</v>
      </c>
      <c r="S16" s="41"/>
      <c r="T16" s="38"/>
      <c r="U16" s="108"/>
      <c r="V16" s="124"/>
      <c r="W16" s="125"/>
      <c r="X16" s="87"/>
      <c r="Y16" s="38"/>
      <c r="Z16" s="43"/>
      <c r="AA16" s="49"/>
      <c r="AB16" s="31"/>
      <c r="AC16" s="7"/>
    </row>
    <row r="17" spans="1:31" s="4" customFormat="1" ht="24.95" customHeight="1" x14ac:dyDescent="0.15">
      <c r="A17" s="46">
        <f t="shared" si="6"/>
        <v>11</v>
      </c>
      <c r="B17" s="36"/>
      <c r="C17" s="36"/>
      <c r="D17" s="37"/>
      <c r="E17" s="102"/>
      <c r="F17" s="48"/>
      <c r="G17" s="40" t="s">
        <v>32</v>
      </c>
      <c r="H17" s="40" t="s">
        <v>32</v>
      </c>
      <c r="I17" s="40">
        <f t="shared" ref="I17:I26" si="7">IF(G17="○",1,0)</f>
        <v>1</v>
      </c>
      <c r="J17" s="40">
        <f t="shared" ref="J17:J26" si="8">IF(H17="○",1,0)</f>
        <v>1</v>
      </c>
      <c r="K17" s="40">
        <f t="shared" ref="K17:K26" si="9">SUM(I17:J17)</f>
        <v>2</v>
      </c>
      <c r="L17" s="40" t="s">
        <v>32</v>
      </c>
      <c r="M17" s="40" t="s">
        <v>32</v>
      </c>
      <c r="N17" s="40">
        <f t="shared" ref="N17:N26" si="10">IF(L17="○",1,0)</f>
        <v>1</v>
      </c>
      <c r="O17" s="40">
        <f t="shared" ref="O17:O26" si="11">IF(M17="○",1,0)</f>
        <v>1</v>
      </c>
      <c r="P17" s="40">
        <f t="shared" ref="P17:P26" si="12">SUM(N17:O17)</f>
        <v>2</v>
      </c>
      <c r="Q17" s="47">
        <f t="shared" ref="Q17:Q26" si="13">IF(K17=2,$I$5,0)</f>
        <v>2</v>
      </c>
      <c r="R17" s="47">
        <f t="shared" ref="R17:R26" si="14">IF(P17=2,$N$5,0)</f>
        <v>3</v>
      </c>
      <c r="S17" s="41"/>
      <c r="T17" s="38"/>
      <c r="U17" s="108"/>
      <c r="V17" s="124"/>
      <c r="W17" s="125"/>
      <c r="X17" s="87"/>
      <c r="Y17" s="38"/>
      <c r="Z17" s="43"/>
      <c r="AA17" s="49"/>
      <c r="AB17" s="31"/>
      <c r="AC17" s="7"/>
    </row>
    <row r="18" spans="1:31" s="4" customFormat="1" ht="24.95" customHeight="1" x14ac:dyDescent="0.15">
      <c r="A18" s="46">
        <f t="shared" si="6"/>
        <v>12</v>
      </c>
      <c r="B18" s="36"/>
      <c r="C18" s="36"/>
      <c r="D18" s="37"/>
      <c r="E18" s="102"/>
      <c r="F18" s="48"/>
      <c r="G18" s="40" t="s">
        <v>32</v>
      </c>
      <c r="H18" s="40" t="s">
        <v>32</v>
      </c>
      <c r="I18" s="40">
        <f t="shared" si="7"/>
        <v>1</v>
      </c>
      <c r="J18" s="40">
        <f t="shared" si="8"/>
        <v>1</v>
      </c>
      <c r="K18" s="40">
        <f t="shared" si="9"/>
        <v>2</v>
      </c>
      <c r="L18" s="40" t="s">
        <v>32</v>
      </c>
      <c r="M18" s="40" t="s">
        <v>32</v>
      </c>
      <c r="N18" s="40">
        <f t="shared" si="10"/>
        <v>1</v>
      </c>
      <c r="O18" s="40">
        <f t="shared" si="11"/>
        <v>1</v>
      </c>
      <c r="P18" s="40">
        <f t="shared" si="12"/>
        <v>2</v>
      </c>
      <c r="Q18" s="47">
        <f t="shared" si="13"/>
        <v>2</v>
      </c>
      <c r="R18" s="47">
        <f t="shared" si="14"/>
        <v>3</v>
      </c>
      <c r="S18" s="41"/>
      <c r="T18" s="38"/>
      <c r="U18" s="108"/>
      <c r="V18" s="124"/>
      <c r="W18" s="125"/>
      <c r="X18" s="87"/>
      <c r="Y18" s="38"/>
      <c r="Z18" s="43"/>
      <c r="AA18" s="49"/>
      <c r="AB18" s="31"/>
      <c r="AC18" s="7"/>
    </row>
    <row r="19" spans="1:31" s="4" customFormat="1" ht="24.95" customHeight="1" x14ac:dyDescent="0.15">
      <c r="A19" s="46">
        <f t="shared" si="6"/>
        <v>13</v>
      </c>
      <c r="B19" s="36"/>
      <c r="C19" s="36"/>
      <c r="D19" s="37"/>
      <c r="E19" s="102"/>
      <c r="F19" s="48"/>
      <c r="G19" s="40" t="s">
        <v>32</v>
      </c>
      <c r="H19" s="40" t="s">
        <v>32</v>
      </c>
      <c r="I19" s="40">
        <f t="shared" si="7"/>
        <v>1</v>
      </c>
      <c r="J19" s="40">
        <f t="shared" si="8"/>
        <v>1</v>
      </c>
      <c r="K19" s="40">
        <f t="shared" si="9"/>
        <v>2</v>
      </c>
      <c r="L19" s="40" t="s">
        <v>32</v>
      </c>
      <c r="M19" s="40" t="s">
        <v>32</v>
      </c>
      <c r="N19" s="40">
        <f t="shared" si="10"/>
        <v>1</v>
      </c>
      <c r="O19" s="40">
        <f t="shared" si="11"/>
        <v>1</v>
      </c>
      <c r="P19" s="40">
        <f t="shared" si="12"/>
        <v>2</v>
      </c>
      <c r="Q19" s="47">
        <f t="shared" si="13"/>
        <v>2</v>
      </c>
      <c r="R19" s="47">
        <f t="shared" si="14"/>
        <v>3</v>
      </c>
      <c r="S19" s="41"/>
      <c r="T19" s="38"/>
      <c r="U19" s="108"/>
      <c r="V19" s="124"/>
      <c r="W19" s="125"/>
      <c r="X19" s="87"/>
      <c r="Y19" s="38"/>
      <c r="Z19" s="43"/>
      <c r="AA19" s="49"/>
      <c r="AB19" s="31"/>
      <c r="AC19" s="7"/>
    </row>
    <row r="20" spans="1:31" s="4" customFormat="1" ht="24.95" customHeight="1" x14ac:dyDescent="0.15">
      <c r="A20" s="46">
        <f t="shared" si="6"/>
        <v>14</v>
      </c>
      <c r="B20" s="36"/>
      <c r="C20" s="36"/>
      <c r="D20" s="37"/>
      <c r="E20" s="102"/>
      <c r="F20" s="48"/>
      <c r="G20" s="40" t="s">
        <v>32</v>
      </c>
      <c r="H20" s="40" t="s">
        <v>32</v>
      </c>
      <c r="I20" s="40">
        <f t="shared" si="7"/>
        <v>1</v>
      </c>
      <c r="J20" s="40">
        <f t="shared" si="8"/>
        <v>1</v>
      </c>
      <c r="K20" s="40">
        <f t="shared" si="9"/>
        <v>2</v>
      </c>
      <c r="L20" s="40" t="s">
        <v>32</v>
      </c>
      <c r="M20" s="40" t="s">
        <v>32</v>
      </c>
      <c r="N20" s="40">
        <f t="shared" si="10"/>
        <v>1</v>
      </c>
      <c r="O20" s="40">
        <f t="shared" si="11"/>
        <v>1</v>
      </c>
      <c r="P20" s="40">
        <f t="shared" si="12"/>
        <v>2</v>
      </c>
      <c r="Q20" s="47">
        <f t="shared" si="13"/>
        <v>2</v>
      </c>
      <c r="R20" s="47">
        <f t="shared" si="14"/>
        <v>3</v>
      </c>
      <c r="S20" s="41"/>
      <c r="T20" s="38"/>
      <c r="U20" s="108"/>
      <c r="V20" s="124"/>
      <c r="W20" s="125"/>
      <c r="X20" s="87"/>
      <c r="Y20" s="38"/>
      <c r="Z20" s="43"/>
      <c r="AA20" s="49"/>
      <c r="AB20" s="31"/>
      <c r="AC20" s="7"/>
    </row>
    <row r="21" spans="1:31" s="4" customFormat="1" ht="24.95" customHeight="1" x14ac:dyDescent="0.15">
      <c r="A21" s="46">
        <f t="shared" si="6"/>
        <v>15</v>
      </c>
      <c r="B21" s="36"/>
      <c r="C21" s="36"/>
      <c r="D21" s="37"/>
      <c r="E21" s="102"/>
      <c r="F21" s="48"/>
      <c r="G21" s="40" t="s">
        <v>32</v>
      </c>
      <c r="H21" s="40" t="s">
        <v>32</v>
      </c>
      <c r="I21" s="40">
        <f t="shared" si="7"/>
        <v>1</v>
      </c>
      <c r="J21" s="40">
        <f t="shared" si="8"/>
        <v>1</v>
      </c>
      <c r="K21" s="40">
        <f t="shared" si="9"/>
        <v>2</v>
      </c>
      <c r="L21" s="40" t="s">
        <v>32</v>
      </c>
      <c r="M21" s="40" t="s">
        <v>32</v>
      </c>
      <c r="N21" s="40">
        <f t="shared" si="10"/>
        <v>1</v>
      </c>
      <c r="O21" s="40">
        <f t="shared" si="11"/>
        <v>1</v>
      </c>
      <c r="P21" s="40">
        <f t="shared" si="12"/>
        <v>2</v>
      </c>
      <c r="Q21" s="47">
        <f t="shared" si="13"/>
        <v>2</v>
      </c>
      <c r="R21" s="47">
        <f t="shared" si="14"/>
        <v>3</v>
      </c>
      <c r="S21" s="41"/>
      <c r="T21" s="38"/>
      <c r="U21" s="108"/>
      <c r="V21" s="124"/>
      <c r="W21" s="125"/>
      <c r="X21" s="87"/>
      <c r="Y21" s="38"/>
      <c r="Z21" s="43"/>
      <c r="AA21" s="49"/>
      <c r="AB21" s="31"/>
      <c r="AC21" s="7"/>
    </row>
    <row r="22" spans="1:31" s="4" customFormat="1" ht="24.95" customHeight="1" x14ac:dyDescent="0.15">
      <c r="A22" s="46">
        <f t="shared" si="6"/>
        <v>16</v>
      </c>
      <c r="B22" s="36"/>
      <c r="C22" s="36"/>
      <c r="D22" s="37"/>
      <c r="E22" s="102"/>
      <c r="F22" s="48"/>
      <c r="G22" s="40" t="s">
        <v>32</v>
      </c>
      <c r="H22" s="40" t="s">
        <v>32</v>
      </c>
      <c r="I22" s="40">
        <f t="shared" si="7"/>
        <v>1</v>
      </c>
      <c r="J22" s="40">
        <f t="shared" si="8"/>
        <v>1</v>
      </c>
      <c r="K22" s="40">
        <f t="shared" si="9"/>
        <v>2</v>
      </c>
      <c r="L22" s="40" t="s">
        <v>32</v>
      </c>
      <c r="M22" s="40" t="s">
        <v>32</v>
      </c>
      <c r="N22" s="40">
        <f t="shared" si="10"/>
        <v>1</v>
      </c>
      <c r="O22" s="40">
        <f t="shared" si="11"/>
        <v>1</v>
      </c>
      <c r="P22" s="40">
        <f t="shared" si="12"/>
        <v>2</v>
      </c>
      <c r="Q22" s="47">
        <f t="shared" si="13"/>
        <v>2</v>
      </c>
      <c r="R22" s="47">
        <f t="shared" si="14"/>
        <v>3</v>
      </c>
      <c r="S22" s="41"/>
      <c r="T22" s="38"/>
      <c r="U22" s="108"/>
      <c r="V22" s="124"/>
      <c r="W22" s="125"/>
      <c r="X22" s="87"/>
      <c r="Y22" s="38"/>
      <c r="Z22" s="43"/>
      <c r="AA22" s="49"/>
      <c r="AB22" s="31"/>
      <c r="AC22" s="7"/>
    </row>
    <row r="23" spans="1:31" s="4" customFormat="1" ht="24.95" customHeight="1" x14ac:dyDescent="0.15">
      <c r="A23" s="46">
        <f t="shared" si="6"/>
        <v>17</v>
      </c>
      <c r="B23" s="36"/>
      <c r="C23" s="36"/>
      <c r="D23" s="37"/>
      <c r="E23" s="102"/>
      <c r="F23" s="48"/>
      <c r="G23" s="40" t="s">
        <v>32</v>
      </c>
      <c r="H23" s="40" t="s">
        <v>32</v>
      </c>
      <c r="I23" s="40">
        <f t="shared" si="7"/>
        <v>1</v>
      </c>
      <c r="J23" s="40">
        <f t="shared" si="8"/>
        <v>1</v>
      </c>
      <c r="K23" s="40">
        <f t="shared" si="9"/>
        <v>2</v>
      </c>
      <c r="L23" s="40" t="s">
        <v>32</v>
      </c>
      <c r="M23" s="40" t="s">
        <v>32</v>
      </c>
      <c r="N23" s="40">
        <f t="shared" si="10"/>
        <v>1</v>
      </c>
      <c r="O23" s="40">
        <f t="shared" si="11"/>
        <v>1</v>
      </c>
      <c r="P23" s="40">
        <f t="shared" si="12"/>
        <v>2</v>
      </c>
      <c r="Q23" s="47">
        <f t="shared" si="13"/>
        <v>2</v>
      </c>
      <c r="R23" s="47">
        <f t="shared" si="14"/>
        <v>3</v>
      </c>
      <c r="S23" s="41"/>
      <c r="T23" s="38"/>
      <c r="U23" s="108"/>
      <c r="V23" s="124"/>
      <c r="W23" s="125"/>
      <c r="X23" s="87"/>
      <c r="Y23" s="38"/>
      <c r="Z23" s="43"/>
      <c r="AA23" s="49"/>
      <c r="AB23" s="31"/>
      <c r="AC23" s="7"/>
      <c r="AD23" s="1"/>
      <c r="AE23" s="1"/>
    </row>
    <row r="24" spans="1:31" s="4" customFormat="1" ht="24.95" customHeight="1" x14ac:dyDescent="0.15">
      <c r="A24" s="46">
        <f t="shared" si="6"/>
        <v>18</v>
      </c>
      <c r="B24" s="36"/>
      <c r="C24" s="36"/>
      <c r="D24" s="37"/>
      <c r="E24" s="102"/>
      <c r="F24" s="48"/>
      <c r="G24" s="40" t="s">
        <v>32</v>
      </c>
      <c r="H24" s="40" t="s">
        <v>32</v>
      </c>
      <c r="I24" s="40">
        <f t="shared" si="7"/>
        <v>1</v>
      </c>
      <c r="J24" s="40">
        <f t="shared" si="8"/>
        <v>1</v>
      </c>
      <c r="K24" s="40">
        <f t="shared" si="9"/>
        <v>2</v>
      </c>
      <c r="L24" s="40" t="s">
        <v>32</v>
      </c>
      <c r="M24" s="40" t="s">
        <v>32</v>
      </c>
      <c r="N24" s="40">
        <f t="shared" si="10"/>
        <v>1</v>
      </c>
      <c r="O24" s="40">
        <f t="shared" si="11"/>
        <v>1</v>
      </c>
      <c r="P24" s="40">
        <f t="shared" si="12"/>
        <v>2</v>
      </c>
      <c r="Q24" s="47">
        <f t="shared" si="13"/>
        <v>2</v>
      </c>
      <c r="R24" s="47">
        <f t="shared" si="14"/>
        <v>3</v>
      </c>
      <c r="S24" s="41"/>
      <c r="T24" s="38"/>
      <c r="U24" s="108"/>
      <c r="V24" s="124"/>
      <c r="W24" s="125"/>
      <c r="X24" s="87"/>
      <c r="Y24" s="38"/>
      <c r="Z24" s="43"/>
      <c r="AA24" s="49"/>
      <c r="AB24" s="31"/>
      <c r="AC24" s="7"/>
      <c r="AD24" s="1"/>
      <c r="AE24" s="1"/>
    </row>
    <row r="25" spans="1:31" s="4" customFormat="1" ht="24.95" customHeight="1" x14ac:dyDescent="0.15">
      <c r="A25" s="46">
        <f t="shared" si="6"/>
        <v>19</v>
      </c>
      <c r="B25" s="36"/>
      <c r="C25" s="36"/>
      <c r="D25" s="37"/>
      <c r="E25" s="102"/>
      <c r="F25" s="48"/>
      <c r="G25" s="40" t="s">
        <v>32</v>
      </c>
      <c r="H25" s="40" t="s">
        <v>32</v>
      </c>
      <c r="I25" s="40">
        <f t="shared" si="7"/>
        <v>1</v>
      </c>
      <c r="J25" s="40">
        <f t="shared" si="8"/>
        <v>1</v>
      </c>
      <c r="K25" s="40">
        <f t="shared" si="9"/>
        <v>2</v>
      </c>
      <c r="L25" s="40" t="s">
        <v>32</v>
      </c>
      <c r="M25" s="40" t="s">
        <v>32</v>
      </c>
      <c r="N25" s="40">
        <f t="shared" si="10"/>
        <v>1</v>
      </c>
      <c r="O25" s="40">
        <f t="shared" si="11"/>
        <v>1</v>
      </c>
      <c r="P25" s="40">
        <f t="shared" si="12"/>
        <v>2</v>
      </c>
      <c r="Q25" s="47">
        <f t="shared" si="13"/>
        <v>2</v>
      </c>
      <c r="R25" s="47">
        <f t="shared" si="14"/>
        <v>3</v>
      </c>
      <c r="S25" s="41"/>
      <c r="T25" s="38"/>
      <c r="U25" s="108"/>
      <c r="V25" s="124"/>
      <c r="W25" s="125"/>
      <c r="X25" s="87"/>
      <c r="Y25" s="38"/>
      <c r="Z25" s="43"/>
      <c r="AA25" s="49"/>
      <c r="AB25" s="31"/>
      <c r="AC25" s="7"/>
      <c r="AD25" s="1"/>
      <c r="AE25" s="1"/>
    </row>
    <row r="26" spans="1:31" s="4" customFormat="1" ht="24.95" customHeight="1" x14ac:dyDescent="0.15">
      <c r="A26" s="46">
        <f t="shared" si="6"/>
        <v>20</v>
      </c>
      <c r="B26" s="36"/>
      <c r="C26" s="36"/>
      <c r="D26" s="37"/>
      <c r="E26" s="102"/>
      <c r="F26" s="48"/>
      <c r="G26" s="40" t="s">
        <v>32</v>
      </c>
      <c r="H26" s="40" t="s">
        <v>32</v>
      </c>
      <c r="I26" s="40">
        <f t="shared" si="7"/>
        <v>1</v>
      </c>
      <c r="J26" s="40">
        <f t="shared" si="8"/>
        <v>1</v>
      </c>
      <c r="K26" s="40">
        <f t="shared" si="9"/>
        <v>2</v>
      </c>
      <c r="L26" s="40" t="s">
        <v>32</v>
      </c>
      <c r="M26" s="40" t="s">
        <v>32</v>
      </c>
      <c r="N26" s="40">
        <f t="shared" si="10"/>
        <v>1</v>
      </c>
      <c r="O26" s="40">
        <f t="shared" si="11"/>
        <v>1</v>
      </c>
      <c r="P26" s="40">
        <f t="shared" si="12"/>
        <v>2</v>
      </c>
      <c r="Q26" s="47">
        <f t="shared" si="13"/>
        <v>2</v>
      </c>
      <c r="R26" s="47">
        <f t="shared" si="14"/>
        <v>3</v>
      </c>
      <c r="S26" s="41"/>
      <c r="T26" s="38"/>
      <c r="U26" s="108"/>
      <c r="V26" s="124"/>
      <c r="W26" s="125"/>
      <c r="X26" s="87"/>
      <c r="Y26" s="38"/>
      <c r="Z26" s="43"/>
      <c r="AA26" s="49"/>
      <c r="AB26" s="31"/>
      <c r="AC26" s="7"/>
      <c r="AD26" s="1"/>
      <c r="AE26" s="1"/>
    </row>
    <row r="27" spans="1:31" s="4" customFormat="1" ht="24.95" customHeight="1" x14ac:dyDescent="0.15">
      <c r="A27" s="46">
        <f t="shared" si="6"/>
        <v>21</v>
      </c>
      <c r="B27" s="36"/>
      <c r="C27" s="36"/>
      <c r="D27" s="37"/>
      <c r="E27" s="102"/>
      <c r="F27" s="48"/>
      <c r="G27" s="40" t="s">
        <v>32</v>
      </c>
      <c r="H27" s="40" t="s">
        <v>32</v>
      </c>
      <c r="I27" s="40">
        <f t="shared" si="0"/>
        <v>1</v>
      </c>
      <c r="J27" s="40">
        <f t="shared" si="0"/>
        <v>1</v>
      </c>
      <c r="K27" s="40">
        <f t="shared" si="1"/>
        <v>2</v>
      </c>
      <c r="L27" s="40" t="s">
        <v>32</v>
      </c>
      <c r="M27" s="40" t="s">
        <v>32</v>
      </c>
      <c r="N27" s="40">
        <f t="shared" si="2"/>
        <v>1</v>
      </c>
      <c r="O27" s="40">
        <f t="shared" si="2"/>
        <v>1</v>
      </c>
      <c r="P27" s="40">
        <f t="shared" si="3"/>
        <v>2</v>
      </c>
      <c r="Q27" s="47">
        <f t="shared" si="4"/>
        <v>2</v>
      </c>
      <c r="R27" s="47">
        <f t="shared" si="5"/>
        <v>3</v>
      </c>
      <c r="S27" s="41"/>
      <c r="T27" s="38"/>
      <c r="U27" s="108"/>
      <c r="V27" s="124"/>
      <c r="W27" s="125"/>
      <c r="X27" s="87"/>
      <c r="Y27" s="38"/>
      <c r="Z27" s="43"/>
      <c r="AA27" s="49"/>
      <c r="AB27" s="31"/>
      <c r="AC27" s="7"/>
      <c r="AD27" s="3"/>
      <c r="AE27" s="3"/>
    </row>
    <row r="28" spans="1:31" s="4" customFormat="1" ht="24.95" customHeight="1" x14ac:dyDescent="0.15">
      <c r="A28" s="46">
        <f t="shared" si="6"/>
        <v>22</v>
      </c>
      <c r="B28" s="36"/>
      <c r="C28" s="36"/>
      <c r="D28" s="37"/>
      <c r="E28" s="102"/>
      <c r="F28" s="48"/>
      <c r="G28" s="40" t="s">
        <v>32</v>
      </c>
      <c r="H28" s="40" t="s">
        <v>32</v>
      </c>
      <c r="I28" s="40">
        <f t="shared" si="0"/>
        <v>1</v>
      </c>
      <c r="J28" s="40">
        <f t="shared" si="0"/>
        <v>1</v>
      </c>
      <c r="K28" s="40">
        <f t="shared" si="1"/>
        <v>2</v>
      </c>
      <c r="L28" s="40" t="s">
        <v>32</v>
      </c>
      <c r="M28" s="40" t="s">
        <v>32</v>
      </c>
      <c r="N28" s="40">
        <f t="shared" si="2"/>
        <v>1</v>
      </c>
      <c r="O28" s="40">
        <f t="shared" si="2"/>
        <v>1</v>
      </c>
      <c r="P28" s="40">
        <f t="shared" si="3"/>
        <v>2</v>
      </c>
      <c r="Q28" s="47">
        <f t="shared" si="4"/>
        <v>2</v>
      </c>
      <c r="R28" s="47">
        <f t="shared" si="5"/>
        <v>3</v>
      </c>
      <c r="S28" s="41"/>
      <c r="T28" s="38"/>
      <c r="U28" s="108"/>
      <c r="V28" s="124"/>
      <c r="W28" s="125"/>
      <c r="X28" s="87"/>
      <c r="Y28" s="38"/>
      <c r="Z28" s="43"/>
      <c r="AA28" s="49"/>
      <c r="AB28" s="31"/>
      <c r="AC28" s="7"/>
      <c r="AD28" s="3"/>
      <c r="AE28" s="3"/>
    </row>
    <row r="29" spans="1:31" s="4" customFormat="1" ht="24.95" customHeight="1" x14ac:dyDescent="0.15">
      <c r="A29" s="46">
        <f t="shared" si="6"/>
        <v>23</v>
      </c>
      <c r="B29" s="36"/>
      <c r="C29" s="36"/>
      <c r="D29" s="37"/>
      <c r="E29" s="102"/>
      <c r="F29" s="48"/>
      <c r="G29" s="40" t="s">
        <v>32</v>
      </c>
      <c r="H29" s="40" t="s">
        <v>32</v>
      </c>
      <c r="I29" s="40">
        <f t="shared" si="0"/>
        <v>1</v>
      </c>
      <c r="J29" s="40">
        <f t="shared" si="0"/>
        <v>1</v>
      </c>
      <c r="K29" s="40">
        <f t="shared" si="1"/>
        <v>2</v>
      </c>
      <c r="L29" s="40" t="s">
        <v>32</v>
      </c>
      <c r="M29" s="40" t="s">
        <v>32</v>
      </c>
      <c r="N29" s="40">
        <f t="shared" si="2"/>
        <v>1</v>
      </c>
      <c r="O29" s="40">
        <f t="shared" si="2"/>
        <v>1</v>
      </c>
      <c r="P29" s="40">
        <f t="shared" si="3"/>
        <v>2</v>
      </c>
      <c r="Q29" s="47">
        <f t="shared" si="4"/>
        <v>2</v>
      </c>
      <c r="R29" s="47">
        <f t="shared" si="5"/>
        <v>3</v>
      </c>
      <c r="S29" s="41"/>
      <c r="T29" s="38"/>
      <c r="U29" s="108"/>
      <c r="V29" s="124"/>
      <c r="W29" s="125"/>
      <c r="X29" s="87"/>
      <c r="Y29" s="38"/>
      <c r="Z29" s="43"/>
      <c r="AA29" s="49"/>
      <c r="AB29" s="31"/>
      <c r="AC29" s="7"/>
      <c r="AD29" s="3"/>
      <c r="AE29" s="3"/>
    </row>
    <row r="30" spans="1:31" s="4" customFormat="1" ht="24.95" customHeight="1" x14ac:dyDescent="0.15">
      <c r="A30" s="46">
        <f t="shared" si="6"/>
        <v>24</v>
      </c>
      <c r="B30" s="36"/>
      <c r="C30" s="36"/>
      <c r="D30" s="37"/>
      <c r="E30" s="102"/>
      <c r="F30" s="48"/>
      <c r="G30" s="40" t="s">
        <v>32</v>
      </c>
      <c r="H30" s="40" t="s">
        <v>32</v>
      </c>
      <c r="I30" s="40">
        <f t="shared" si="0"/>
        <v>1</v>
      </c>
      <c r="J30" s="40">
        <f t="shared" si="0"/>
        <v>1</v>
      </c>
      <c r="K30" s="40">
        <f t="shared" si="1"/>
        <v>2</v>
      </c>
      <c r="L30" s="40" t="s">
        <v>32</v>
      </c>
      <c r="M30" s="40" t="s">
        <v>32</v>
      </c>
      <c r="N30" s="40">
        <f t="shared" si="2"/>
        <v>1</v>
      </c>
      <c r="O30" s="40">
        <f t="shared" si="2"/>
        <v>1</v>
      </c>
      <c r="P30" s="40">
        <f t="shared" si="3"/>
        <v>2</v>
      </c>
      <c r="Q30" s="47">
        <f t="shared" si="4"/>
        <v>2</v>
      </c>
      <c r="R30" s="47">
        <f t="shared" si="5"/>
        <v>3</v>
      </c>
      <c r="S30" s="41"/>
      <c r="T30" s="38"/>
      <c r="U30" s="108"/>
      <c r="V30" s="124"/>
      <c r="W30" s="125"/>
      <c r="X30" s="87"/>
      <c r="Y30" s="38"/>
      <c r="Z30" s="43"/>
      <c r="AA30" s="49"/>
      <c r="AB30" s="31"/>
      <c r="AC30" s="7"/>
      <c r="AD30" s="3"/>
      <c r="AE30" s="3"/>
    </row>
    <row r="31" spans="1:31" s="4" customFormat="1" ht="24.95" customHeight="1" x14ac:dyDescent="0.15">
      <c r="A31" s="46">
        <f t="shared" si="6"/>
        <v>25</v>
      </c>
      <c r="B31" s="36"/>
      <c r="C31" s="36"/>
      <c r="D31" s="37"/>
      <c r="E31" s="102"/>
      <c r="F31" s="48"/>
      <c r="G31" s="40" t="s">
        <v>32</v>
      </c>
      <c r="H31" s="40" t="s">
        <v>32</v>
      </c>
      <c r="I31" s="40">
        <f t="shared" si="0"/>
        <v>1</v>
      </c>
      <c r="J31" s="40">
        <f t="shared" si="0"/>
        <v>1</v>
      </c>
      <c r="K31" s="40">
        <f t="shared" si="1"/>
        <v>2</v>
      </c>
      <c r="L31" s="40" t="s">
        <v>32</v>
      </c>
      <c r="M31" s="40" t="s">
        <v>32</v>
      </c>
      <c r="N31" s="40">
        <f t="shared" si="2"/>
        <v>1</v>
      </c>
      <c r="O31" s="40">
        <f t="shared" si="2"/>
        <v>1</v>
      </c>
      <c r="P31" s="40">
        <f t="shared" si="3"/>
        <v>2</v>
      </c>
      <c r="Q31" s="47">
        <f t="shared" si="4"/>
        <v>2</v>
      </c>
      <c r="R31" s="47">
        <f t="shared" si="5"/>
        <v>3</v>
      </c>
      <c r="S31" s="41"/>
      <c r="T31" s="38"/>
      <c r="U31" s="108"/>
      <c r="V31" s="124"/>
      <c r="W31" s="125"/>
      <c r="X31" s="87"/>
      <c r="Y31" s="38"/>
      <c r="Z31" s="43"/>
      <c r="AA31" s="49"/>
      <c r="AB31" s="31"/>
      <c r="AC31" s="7"/>
      <c r="AD31" s="8"/>
      <c r="AE31" s="8"/>
    </row>
    <row r="32" spans="1:31" s="4" customFormat="1" ht="24.95" customHeight="1" x14ac:dyDescent="0.15">
      <c r="A32" s="46">
        <f t="shared" si="6"/>
        <v>26</v>
      </c>
      <c r="B32" s="36"/>
      <c r="C32" s="36"/>
      <c r="D32" s="37"/>
      <c r="E32" s="102"/>
      <c r="F32" s="48"/>
      <c r="G32" s="40" t="s">
        <v>32</v>
      </c>
      <c r="H32" s="40" t="s">
        <v>32</v>
      </c>
      <c r="I32" s="40">
        <f t="shared" si="0"/>
        <v>1</v>
      </c>
      <c r="J32" s="40">
        <f t="shared" si="0"/>
        <v>1</v>
      </c>
      <c r="K32" s="40">
        <f t="shared" si="1"/>
        <v>2</v>
      </c>
      <c r="L32" s="40" t="s">
        <v>32</v>
      </c>
      <c r="M32" s="40" t="s">
        <v>32</v>
      </c>
      <c r="N32" s="40">
        <f t="shared" si="2"/>
        <v>1</v>
      </c>
      <c r="O32" s="40">
        <f t="shared" si="2"/>
        <v>1</v>
      </c>
      <c r="P32" s="40">
        <f t="shared" si="3"/>
        <v>2</v>
      </c>
      <c r="Q32" s="47">
        <f t="shared" si="4"/>
        <v>2</v>
      </c>
      <c r="R32" s="47">
        <f t="shared" si="5"/>
        <v>3</v>
      </c>
      <c r="S32" s="41"/>
      <c r="T32" s="38"/>
      <c r="U32" s="108"/>
      <c r="V32" s="124"/>
      <c r="W32" s="125"/>
      <c r="X32" s="87"/>
      <c r="Y32" s="38"/>
      <c r="Z32" s="43"/>
      <c r="AA32" s="49"/>
      <c r="AB32" s="31"/>
      <c r="AC32" s="7"/>
      <c r="AD32" s="8"/>
      <c r="AE32" s="8"/>
    </row>
    <row r="33" spans="1:31" s="4" customFormat="1" ht="24.95" customHeight="1" x14ac:dyDescent="0.15">
      <c r="A33" s="46">
        <f t="shared" si="6"/>
        <v>27</v>
      </c>
      <c r="B33" s="36"/>
      <c r="C33" s="36"/>
      <c r="D33" s="37"/>
      <c r="E33" s="102"/>
      <c r="F33" s="48"/>
      <c r="G33" s="40" t="s">
        <v>32</v>
      </c>
      <c r="H33" s="40" t="s">
        <v>32</v>
      </c>
      <c r="I33" s="40">
        <f t="shared" si="0"/>
        <v>1</v>
      </c>
      <c r="J33" s="40">
        <f t="shared" si="0"/>
        <v>1</v>
      </c>
      <c r="K33" s="40">
        <f t="shared" si="1"/>
        <v>2</v>
      </c>
      <c r="L33" s="40" t="s">
        <v>32</v>
      </c>
      <c r="M33" s="40" t="s">
        <v>32</v>
      </c>
      <c r="N33" s="40">
        <f t="shared" si="2"/>
        <v>1</v>
      </c>
      <c r="O33" s="40">
        <f t="shared" si="2"/>
        <v>1</v>
      </c>
      <c r="P33" s="40">
        <f t="shared" si="3"/>
        <v>2</v>
      </c>
      <c r="Q33" s="47">
        <f t="shared" si="4"/>
        <v>2</v>
      </c>
      <c r="R33" s="47">
        <f t="shared" si="5"/>
        <v>3</v>
      </c>
      <c r="S33" s="41"/>
      <c r="T33" s="38"/>
      <c r="U33" s="108"/>
      <c r="V33" s="124"/>
      <c r="W33" s="125"/>
      <c r="X33" s="87"/>
      <c r="Y33" s="38"/>
      <c r="Z33" s="43"/>
      <c r="AA33" s="49"/>
      <c r="AB33" s="31"/>
      <c r="AC33" s="7"/>
      <c r="AD33" s="9"/>
      <c r="AE33" s="9"/>
    </row>
    <row r="34" spans="1:31" s="4" customFormat="1" ht="24.95" customHeight="1" x14ac:dyDescent="0.15">
      <c r="A34" s="46">
        <f t="shared" si="6"/>
        <v>28</v>
      </c>
      <c r="B34" s="36"/>
      <c r="C34" s="36"/>
      <c r="D34" s="37"/>
      <c r="E34" s="102"/>
      <c r="F34" s="48"/>
      <c r="G34" s="40" t="s">
        <v>32</v>
      </c>
      <c r="H34" s="40" t="s">
        <v>32</v>
      </c>
      <c r="I34" s="40">
        <f t="shared" si="0"/>
        <v>1</v>
      </c>
      <c r="J34" s="40">
        <f t="shared" si="0"/>
        <v>1</v>
      </c>
      <c r="K34" s="40">
        <f t="shared" si="1"/>
        <v>2</v>
      </c>
      <c r="L34" s="40" t="s">
        <v>32</v>
      </c>
      <c r="M34" s="40" t="s">
        <v>32</v>
      </c>
      <c r="N34" s="40">
        <f t="shared" si="2"/>
        <v>1</v>
      </c>
      <c r="O34" s="40">
        <f t="shared" si="2"/>
        <v>1</v>
      </c>
      <c r="P34" s="40">
        <f t="shared" si="3"/>
        <v>2</v>
      </c>
      <c r="Q34" s="47">
        <f t="shared" si="4"/>
        <v>2</v>
      </c>
      <c r="R34" s="47">
        <f t="shared" si="5"/>
        <v>3</v>
      </c>
      <c r="S34" s="41"/>
      <c r="T34" s="38"/>
      <c r="U34" s="108"/>
      <c r="V34" s="124"/>
      <c r="W34" s="125"/>
      <c r="X34" s="87"/>
      <c r="Y34" s="38"/>
      <c r="Z34" s="43"/>
      <c r="AA34" s="49"/>
      <c r="AB34" s="31"/>
      <c r="AC34" s="7"/>
      <c r="AD34" s="10"/>
      <c r="AE34" s="10"/>
    </row>
    <row r="35" spans="1:31" s="4" customFormat="1" ht="24.95" customHeight="1" x14ac:dyDescent="0.15">
      <c r="A35" s="46">
        <f t="shared" si="6"/>
        <v>29</v>
      </c>
      <c r="B35" s="36"/>
      <c r="C35" s="36"/>
      <c r="D35" s="37"/>
      <c r="E35" s="102"/>
      <c r="F35" s="48"/>
      <c r="G35" s="40" t="s">
        <v>32</v>
      </c>
      <c r="H35" s="40" t="s">
        <v>32</v>
      </c>
      <c r="I35" s="40">
        <f t="shared" si="0"/>
        <v>1</v>
      </c>
      <c r="J35" s="40">
        <f t="shared" si="0"/>
        <v>1</v>
      </c>
      <c r="K35" s="40">
        <f t="shared" si="1"/>
        <v>2</v>
      </c>
      <c r="L35" s="40" t="s">
        <v>32</v>
      </c>
      <c r="M35" s="40" t="s">
        <v>32</v>
      </c>
      <c r="N35" s="40">
        <f t="shared" si="2"/>
        <v>1</v>
      </c>
      <c r="O35" s="40">
        <f t="shared" si="2"/>
        <v>1</v>
      </c>
      <c r="P35" s="40">
        <f t="shared" si="3"/>
        <v>2</v>
      </c>
      <c r="Q35" s="47">
        <f t="shared" si="4"/>
        <v>2</v>
      </c>
      <c r="R35" s="47">
        <f t="shared" si="5"/>
        <v>3</v>
      </c>
      <c r="S35" s="41"/>
      <c r="T35" s="38"/>
      <c r="U35" s="108"/>
      <c r="V35" s="124"/>
      <c r="W35" s="125"/>
      <c r="X35" s="87"/>
      <c r="Y35" s="38"/>
      <c r="Z35" s="43"/>
      <c r="AA35" s="49"/>
      <c r="AB35" s="31"/>
      <c r="AC35" s="7"/>
      <c r="AD35" s="10"/>
      <c r="AE35" s="10"/>
    </row>
    <row r="36" spans="1:31" s="4" customFormat="1" ht="24.95" customHeight="1" x14ac:dyDescent="0.15">
      <c r="A36" s="46">
        <f t="shared" si="6"/>
        <v>30</v>
      </c>
      <c r="B36" s="36"/>
      <c r="C36" s="36"/>
      <c r="D36" s="37"/>
      <c r="E36" s="102"/>
      <c r="F36" s="48"/>
      <c r="G36" s="40" t="s">
        <v>32</v>
      </c>
      <c r="H36" s="40" t="s">
        <v>32</v>
      </c>
      <c r="I36" s="40">
        <f t="shared" si="0"/>
        <v>1</v>
      </c>
      <c r="J36" s="40">
        <f t="shared" si="0"/>
        <v>1</v>
      </c>
      <c r="K36" s="40">
        <f t="shared" si="1"/>
        <v>2</v>
      </c>
      <c r="L36" s="40" t="s">
        <v>32</v>
      </c>
      <c r="M36" s="40" t="s">
        <v>32</v>
      </c>
      <c r="N36" s="40">
        <f t="shared" si="2"/>
        <v>1</v>
      </c>
      <c r="O36" s="40">
        <f t="shared" si="2"/>
        <v>1</v>
      </c>
      <c r="P36" s="40">
        <f t="shared" si="3"/>
        <v>2</v>
      </c>
      <c r="Q36" s="47">
        <f t="shared" si="4"/>
        <v>2</v>
      </c>
      <c r="R36" s="47">
        <f t="shared" si="5"/>
        <v>3</v>
      </c>
      <c r="S36" s="41"/>
      <c r="T36" s="38"/>
      <c r="U36" s="108"/>
      <c r="V36" s="124"/>
      <c r="W36" s="125"/>
      <c r="X36" s="87"/>
      <c r="Y36" s="38"/>
      <c r="Z36" s="43"/>
      <c r="AA36" s="49"/>
      <c r="AB36" s="31"/>
      <c r="AC36" s="7"/>
      <c r="AD36" s="10"/>
      <c r="AE36" s="10"/>
    </row>
    <row r="37" spans="1:31" s="4" customFormat="1" ht="24.95" customHeight="1" x14ac:dyDescent="0.15">
      <c r="A37" s="46">
        <f t="shared" si="6"/>
        <v>31</v>
      </c>
      <c r="B37" s="36"/>
      <c r="C37" s="36"/>
      <c r="D37" s="37"/>
      <c r="E37" s="102"/>
      <c r="F37" s="48"/>
      <c r="G37" s="40" t="s">
        <v>32</v>
      </c>
      <c r="H37" s="40" t="s">
        <v>32</v>
      </c>
      <c r="I37" s="40">
        <f t="shared" si="0"/>
        <v>1</v>
      </c>
      <c r="J37" s="40">
        <f t="shared" si="0"/>
        <v>1</v>
      </c>
      <c r="K37" s="40">
        <f t="shared" si="1"/>
        <v>2</v>
      </c>
      <c r="L37" s="40" t="s">
        <v>32</v>
      </c>
      <c r="M37" s="40" t="s">
        <v>32</v>
      </c>
      <c r="N37" s="40">
        <f t="shared" si="2"/>
        <v>1</v>
      </c>
      <c r="O37" s="40">
        <f t="shared" si="2"/>
        <v>1</v>
      </c>
      <c r="P37" s="40">
        <f t="shared" si="3"/>
        <v>2</v>
      </c>
      <c r="Q37" s="47">
        <f t="shared" si="4"/>
        <v>2</v>
      </c>
      <c r="R37" s="47">
        <f t="shared" si="5"/>
        <v>3</v>
      </c>
      <c r="S37" s="41"/>
      <c r="T37" s="38"/>
      <c r="U37" s="108"/>
      <c r="V37" s="124"/>
      <c r="W37" s="125"/>
      <c r="X37" s="87"/>
      <c r="Y37" s="38"/>
      <c r="Z37" s="43"/>
      <c r="AA37" s="49"/>
      <c r="AB37" s="31"/>
      <c r="AC37" s="7"/>
      <c r="AD37" s="10"/>
      <c r="AE37" s="10"/>
    </row>
    <row r="38" spans="1:31" s="4" customFormat="1" ht="24.95" customHeight="1" x14ac:dyDescent="0.15">
      <c r="A38" s="46">
        <f t="shared" si="6"/>
        <v>32</v>
      </c>
      <c r="B38" s="36"/>
      <c r="C38" s="36"/>
      <c r="D38" s="37"/>
      <c r="E38" s="102"/>
      <c r="F38" s="48"/>
      <c r="G38" s="40" t="s">
        <v>32</v>
      </c>
      <c r="H38" s="40" t="s">
        <v>32</v>
      </c>
      <c r="I38" s="40">
        <f t="shared" si="0"/>
        <v>1</v>
      </c>
      <c r="J38" s="40">
        <f t="shared" si="0"/>
        <v>1</v>
      </c>
      <c r="K38" s="40">
        <f t="shared" si="1"/>
        <v>2</v>
      </c>
      <c r="L38" s="40" t="s">
        <v>32</v>
      </c>
      <c r="M38" s="40" t="s">
        <v>32</v>
      </c>
      <c r="N38" s="40">
        <f t="shared" si="2"/>
        <v>1</v>
      </c>
      <c r="O38" s="40">
        <f t="shared" si="2"/>
        <v>1</v>
      </c>
      <c r="P38" s="40">
        <f t="shared" si="3"/>
        <v>2</v>
      </c>
      <c r="Q38" s="47">
        <f t="shared" si="4"/>
        <v>2</v>
      </c>
      <c r="R38" s="47">
        <f t="shared" si="5"/>
        <v>3</v>
      </c>
      <c r="S38" s="41"/>
      <c r="T38" s="38"/>
      <c r="U38" s="108"/>
      <c r="V38" s="124"/>
      <c r="W38" s="125"/>
      <c r="X38" s="87"/>
      <c r="Y38" s="38"/>
      <c r="Z38" s="43"/>
      <c r="AA38" s="49"/>
      <c r="AB38" s="31"/>
      <c r="AC38" s="7"/>
      <c r="AD38" s="10"/>
      <c r="AE38" s="10"/>
    </row>
    <row r="39" spans="1:31" s="4" customFormat="1" ht="24.95" customHeight="1" x14ac:dyDescent="0.15">
      <c r="A39" s="46">
        <f t="shared" si="6"/>
        <v>33</v>
      </c>
      <c r="B39" s="36"/>
      <c r="C39" s="36"/>
      <c r="D39" s="37"/>
      <c r="E39" s="102"/>
      <c r="F39" s="48"/>
      <c r="G39" s="40" t="s">
        <v>32</v>
      </c>
      <c r="H39" s="40" t="s">
        <v>32</v>
      </c>
      <c r="I39" s="40">
        <f t="shared" si="0"/>
        <v>1</v>
      </c>
      <c r="J39" s="40">
        <f t="shared" si="0"/>
        <v>1</v>
      </c>
      <c r="K39" s="40">
        <f t="shared" si="1"/>
        <v>2</v>
      </c>
      <c r="L39" s="40" t="s">
        <v>32</v>
      </c>
      <c r="M39" s="40" t="s">
        <v>32</v>
      </c>
      <c r="N39" s="40">
        <f t="shared" si="2"/>
        <v>1</v>
      </c>
      <c r="O39" s="40">
        <f t="shared" si="2"/>
        <v>1</v>
      </c>
      <c r="P39" s="40">
        <f t="shared" si="3"/>
        <v>2</v>
      </c>
      <c r="Q39" s="47">
        <f t="shared" si="4"/>
        <v>2</v>
      </c>
      <c r="R39" s="47">
        <f t="shared" si="5"/>
        <v>3</v>
      </c>
      <c r="S39" s="41"/>
      <c r="T39" s="38"/>
      <c r="U39" s="108"/>
      <c r="V39" s="124"/>
      <c r="W39" s="125"/>
      <c r="X39" s="87"/>
      <c r="Y39" s="38"/>
      <c r="Z39" s="43"/>
      <c r="AA39" s="49"/>
      <c r="AB39" s="31"/>
      <c r="AC39" s="7"/>
      <c r="AD39" s="10"/>
      <c r="AE39" s="10"/>
    </row>
    <row r="40" spans="1:31" s="4" customFormat="1" ht="24.95" customHeight="1" x14ac:dyDescent="0.15">
      <c r="A40" s="46">
        <f t="shared" si="6"/>
        <v>34</v>
      </c>
      <c r="B40" s="36"/>
      <c r="C40" s="36"/>
      <c r="D40" s="37"/>
      <c r="E40" s="102"/>
      <c r="F40" s="48"/>
      <c r="G40" s="40" t="s">
        <v>32</v>
      </c>
      <c r="H40" s="40" t="s">
        <v>32</v>
      </c>
      <c r="I40" s="40">
        <f t="shared" si="0"/>
        <v>1</v>
      </c>
      <c r="J40" s="40">
        <f t="shared" si="0"/>
        <v>1</v>
      </c>
      <c r="K40" s="40">
        <f t="shared" si="1"/>
        <v>2</v>
      </c>
      <c r="L40" s="40" t="s">
        <v>32</v>
      </c>
      <c r="M40" s="40" t="s">
        <v>32</v>
      </c>
      <c r="N40" s="40">
        <f t="shared" si="2"/>
        <v>1</v>
      </c>
      <c r="O40" s="40">
        <f t="shared" si="2"/>
        <v>1</v>
      </c>
      <c r="P40" s="40">
        <f t="shared" si="3"/>
        <v>2</v>
      </c>
      <c r="Q40" s="47">
        <f t="shared" si="4"/>
        <v>2</v>
      </c>
      <c r="R40" s="47">
        <f t="shared" si="5"/>
        <v>3</v>
      </c>
      <c r="S40" s="41"/>
      <c r="T40" s="38"/>
      <c r="U40" s="108"/>
      <c r="V40" s="124"/>
      <c r="W40" s="125"/>
      <c r="X40" s="87"/>
      <c r="Y40" s="38"/>
      <c r="Z40" s="43"/>
      <c r="AA40" s="49"/>
      <c r="AB40" s="31"/>
      <c r="AC40" s="7"/>
      <c r="AD40" s="13"/>
      <c r="AE40" s="13"/>
    </row>
    <row r="41" spans="1:31" s="4" customFormat="1" ht="24.95" customHeight="1" x14ac:dyDescent="0.15">
      <c r="A41" s="46">
        <f t="shared" si="6"/>
        <v>35</v>
      </c>
      <c r="B41" s="36"/>
      <c r="C41" s="36"/>
      <c r="D41" s="37"/>
      <c r="E41" s="102"/>
      <c r="F41" s="48"/>
      <c r="G41" s="40" t="s">
        <v>32</v>
      </c>
      <c r="H41" s="40" t="s">
        <v>32</v>
      </c>
      <c r="I41" s="40">
        <f t="shared" si="0"/>
        <v>1</v>
      </c>
      <c r="J41" s="40">
        <f t="shared" si="0"/>
        <v>1</v>
      </c>
      <c r="K41" s="40">
        <f t="shared" si="1"/>
        <v>2</v>
      </c>
      <c r="L41" s="40" t="s">
        <v>32</v>
      </c>
      <c r="M41" s="40" t="s">
        <v>32</v>
      </c>
      <c r="N41" s="40">
        <f t="shared" si="2"/>
        <v>1</v>
      </c>
      <c r="O41" s="40">
        <f t="shared" si="2"/>
        <v>1</v>
      </c>
      <c r="P41" s="40">
        <f t="shared" si="3"/>
        <v>2</v>
      </c>
      <c r="Q41" s="47">
        <f t="shared" si="4"/>
        <v>2</v>
      </c>
      <c r="R41" s="47">
        <f t="shared" si="5"/>
        <v>3</v>
      </c>
      <c r="S41" s="41"/>
      <c r="T41" s="38"/>
      <c r="U41" s="108"/>
      <c r="V41" s="124"/>
      <c r="W41" s="125"/>
      <c r="X41" s="87"/>
      <c r="Y41" s="38"/>
      <c r="Z41" s="43"/>
      <c r="AA41" s="49"/>
      <c r="AB41" s="31"/>
      <c r="AC41" s="7"/>
      <c r="AD41" s="2"/>
      <c r="AE41" s="2"/>
    </row>
    <row r="42" spans="1:31" s="4" customFormat="1" ht="24.95" customHeight="1" x14ac:dyDescent="0.15">
      <c r="A42" s="46">
        <f t="shared" si="6"/>
        <v>36</v>
      </c>
      <c r="B42" s="36"/>
      <c r="C42" s="36"/>
      <c r="D42" s="37"/>
      <c r="E42" s="102"/>
      <c r="F42" s="48"/>
      <c r="G42" s="40" t="s">
        <v>32</v>
      </c>
      <c r="H42" s="40" t="s">
        <v>32</v>
      </c>
      <c r="I42" s="40">
        <f t="shared" si="0"/>
        <v>1</v>
      </c>
      <c r="J42" s="40">
        <f t="shared" si="0"/>
        <v>1</v>
      </c>
      <c r="K42" s="40">
        <f t="shared" si="1"/>
        <v>2</v>
      </c>
      <c r="L42" s="40" t="s">
        <v>32</v>
      </c>
      <c r="M42" s="40" t="s">
        <v>32</v>
      </c>
      <c r="N42" s="40">
        <f t="shared" si="2"/>
        <v>1</v>
      </c>
      <c r="O42" s="40">
        <f t="shared" si="2"/>
        <v>1</v>
      </c>
      <c r="P42" s="40">
        <f t="shared" si="3"/>
        <v>2</v>
      </c>
      <c r="Q42" s="47">
        <f t="shared" si="4"/>
        <v>2</v>
      </c>
      <c r="R42" s="47">
        <f t="shared" si="5"/>
        <v>3</v>
      </c>
      <c r="S42" s="41"/>
      <c r="T42" s="38"/>
      <c r="U42" s="108"/>
      <c r="V42" s="124"/>
      <c r="W42" s="125"/>
      <c r="X42" s="87"/>
      <c r="Y42" s="38"/>
      <c r="Z42" s="43"/>
      <c r="AA42" s="49"/>
      <c r="AB42" s="31"/>
      <c r="AC42" s="7"/>
      <c r="AD42" s="2"/>
      <c r="AE42" s="2"/>
    </row>
    <row r="43" spans="1:31" s="4" customFormat="1" ht="24.95" customHeight="1" x14ac:dyDescent="0.15">
      <c r="A43" s="46">
        <f t="shared" si="6"/>
        <v>37</v>
      </c>
      <c r="B43" s="36"/>
      <c r="C43" s="36"/>
      <c r="D43" s="37"/>
      <c r="E43" s="102"/>
      <c r="F43" s="48"/>
      <c r="G43" s="40" t="s">
        <v>32</v>
      </c>
      <c r="H43" s="40" t="s">
        <v>32</v>
      </c>
      <c r="I43" s="40">
        <f t="shared" si="0"/>
        <v>1</v>
      </c>
      <c r="J43" s="40">
        <f t="shared" si="0"/>
        <v>1</v>
      </c>
      <c r="K43" s="40">
        <f t="shared" si="1"/>
        <v>2</v>
      </c>
      <c r="L43" s="40" t="s">
        <v>32</v>
      </c>
      <c r="M43" s="40" t="s">
        <v>32</v>
      </c>
      <c r="N43" s="40">
        <f t="shared" si="2"/>
        <v>1</v>
      </c>
      <c r="O43" s="40">
        <f t="shared" si="2"/>
        <v>1</v>
      </c>
      <c r="P43" s="40">
        <f t="shared" si="3"/>
        <v>2</v>
      </c>
      <c r="Q43" s="47">
        <f t="shared" si="4"/>
        <v>2</v>
      </c>
      <c r="R43" s="47">
        <f t="shared" si="5"/>
        <v>3</v>
      </c>
      <c r="S43" s="41"/>
      <c r="T43" s="38"/>
      <c r="U43" s="108"/>
      <c r="V43" s="124"/>
      <c r="W43" s="125"/>
      <c r="X43" s="87"/>
      <c r="Y43" s="38"/>
      <c r="Z43" s="43"/>
      <c r="AA43" s="49"/>
      <c r="AB43" s="31"/>
      <c r="AC43" s="7"/>
      <c r="AD43" s="2"/>
      <c r="AE43" s="2"/>
    </row>
    <row r="44" spans="1:31" s="4" customFormat="1" ht="24.95" customHeight="1" x14ac:dyDescent="0.15">
      <c r="A44" s="46">
        <f t="shared" si="6"/>
        <v>38</v>
      </c>
      <c r="B44" s="36"/>
      <c r="C44" s="36"/>
      <c r="D44" s="37"/>
      <c r="E44" s="102"/>
      <c r="F44" s="48"/>
      <c r="G44" s="40" t="s">
        <v>32</v>
      </c>
      <c r="H44" s="40" t="s">
        <v>32</v>
      </c>
      <c r="I44" s="40">
        <f t="shared" si="0"/>
        <v>1</v>
      </c>
      <c r="J44" s="40">
        <f t="shared" si="0"/>
        <v>1</v>
      </c>
      <c r="K44" s="40">
        <f t="shared" si="1"/>
        <v>2</v>
      </c>
      <c r="L44" s="40" t="s">
        <v>32</v>
      </c>
      <c r="M44" s="40" t="s">
        <v>32</v>
      </c>
      <c r="N44" s="40">
        <f t="shared" si="2"/>
        <v>1</v>
      </c>
      <c r="O44" s="40">
        <f t="shared" si="2"/>
        <v>1</v>
      </c>
      <c r="P44" s="40">
        <f t="shared" si="3"/>
        <v>2</v>
      </c>
      <c r="Q44" s="47">
        <f t="shared" si="4"/>
        <v>2</v>
      </c>
      <c r="R44" s="47">
        <f t="shared" si="5"/>
        <v>3</v>
      </c>
      <c r="S44" s="41"/>
      <c r="T44" s="38"/>
      <c r="U44" s="108"/>
      <c r="V44" s="124"/>
      <c r="W44" s="125"/>
      <c r="X44" s="87"/>
      <c r="Y44" s="38"/>
      <c r="Z44" s="43"/>
      <c r="AA44" s="49"/>
      <c r="AB44" s="31"/>
      <c r="AC44" s="7"/>
      <c r="AD44" s="2"/>
      <c r="AE44" s="2"/>
    </row>
    <row r="45" spans="1:31" s="4" customFormat="1" ht="24.95" customHeight="1" x14ac:dyDescent="0.15">
      <c r="A45" s="46">
        <f t="shared" si="6"/>
        <v>39</v>
      </c>
      <c r="B45" s="36"/>
      <c r="C45" s="36"/>
      <c r="D45" s="37"/>
      <c r="E45" s="102"/>
      <c r="F45" s="39"/>
      <c r="G45" s="40" t="s">
        <v>32</v>
      </c>
      <c r="H45" s="40" t="s">
        <v>32</v>
      </c>
      <c r="I45" s="40">
        <f t="shared" si="0"/>
        <v>1</v>
      </c>
      <c r="J45" s="40">
        <f t="shared" si="0"/>
        <v>1</v>
      </c>
      <c r="K45" s="40">
        <f t="shared" si="1"/>
        <v>2</v>
      </c>
      <c r="L45" s="40" t="s">
        <v>32</v>
      </c>
      <c r="M45" s="40" t="s">
        <v>32</v>
      </c>
      <c r="N45" s="40">
        <f t="shared" si="2"/>
        <v>1</v>
      </c>
      <c r="O45" s="40">
        <f t="shared" si="2"/>
        <v>1</v>
      </c>
      <c r="P45" s="40">
        <f t="shared" si="3"/>
        <v>2</v>
      </c>
      <c r="Q45" s="47">
        <f t="shared" si="4"/>
        <v>2</v>
      </c>
      <c r="R45" s="47">
        <f t="shared" si="5"/>
        <v>3</v>
      </c>
      <c r="S45" s="41"/>
      <c r="T45" s="38"/>
      <c r="U45" s="108"/>
      <c r="V45" s="174"/>
      <c r="W45" s="175"/>
      <c r="X45" s="88"/>
      <c r="Y45" s="37"/>
      <c r="Z45" s="42"/>
      <c r="AA45" s="43"/>
      <c r="AB45" s="31"/>
      <c r="AC45" s="7"/>
      <c r="AD45" s="2"/>
      <c r="AE45" s="2"/>
    </row>
    <row r="46" spans="1:31" s="4" customFormat="1" ht="24.95" customHeight="1" x14ac:dyDescent="0.15">
      <c r="A46" s="46">
        <f t="shared" si="6"/>
        <v>40</v>
      </c>
      <c r="B46" s="36"/>
      <c r="C46" s="36"/>
      <c r="D46" s="37"/>
      <c r="E46" s="102"/>
      <c r="F46" s="39"/>
      <c r="G46" s="40" t="s">
        <v>32</v>
      </c>
      <c r="H46" s="40" t="s">
        <v>32</v>
      </c>
      <c r="I46" s="40">
        <f t="shared" si="0"/>
        <v>1</v>
      </c>
      <c r="J46" s="40">
        <f t="shared" si="0"/>
        <v>1</v>
      </c>
      <c r="K46" s="40">
        <f t="shared" si="1"/>
        <v>2</v>
      </c>
      <c r="L46" s="40" t="s">
        <v>32</v>
      </c>
      <c r="M46" s="40" t="s">
        <v>32</v>
      </c>
      <c r="N46" s="40">
        <f t="shared" si="2"/>
        <v>1</v>
      </c>
      <c r="O46" s="40">
        <f t="shared" si="2"/>
        <v>1</v>
      </c>
      <c r="P46" s="40">
        <f t="shared" si="3"/>
        <v>2</v>
      </c>
      <c r="Q46" s="47">
        <f t="shared" si="4"/>
        <v>2</v>
      </c>
      <c r="R46" s="47">
        <f t="shared" si="5"/>
        <v>3</v>
      </c>
      <c r="S46" s="41"/>
      <c r="T46" s="38"/>
      <c r="U46" s="108"/>
      <c r="V46" s="174"/>
      <c r="W46" s="175"/>
      <c r="X46" s="88"/>
      <c r="Y46" s="37"/>
      <c r="Z46" s="42"/>
      <c r="AA46" s="43"/>
      <c r="AB46" s="31"/>
      <c r="AC46" s="7"/>
      <c r="AD46" s="2"/>
      <c r="AE46" s="2"/>
    </row>
    <row r="47" spans="1:31" s="4" customFormat="1" ht="22.5" customHeight="1" x14ac:dyDescent="0.15">
      <c r="A47" s="50"/>
      <c r="B47" s="27"/>
      <c r="C47" s="31"/>
      <c r="D47" s="51"/>
      <c r="E47" s="51"/>
      <c r="F47" s="31"/>
      <c r="G47" s="31"/>
      <c r="H47" s="31"/>
      <c r="I47" s="31"/>
      <c r="J47" s="31"/>
      <c r="K47" s="31"/>
      <c r="L47" s="31"/>
      <c r="M47" s="52"/>
      <c r="N47" s="52"/>
      <c r="O47" s="52"/>
      <c r="P47" s="52"/>
      <c r="Q47" s="52"/>
      <c r="R47" s="52"/>
      <c r="S47" s="52"/>
      <c r="T47" s="53"/>
      <c r="U47" s="53"/>
      <c r="V47" s="122" t="s">
        <v>1</v>
      </c>
      <c r="W47" s="122"/>
      <c r="X47" s="122"/>
      <c r="Y47" s="122"/>
      <c r="Z47" s="122"/>
      <c r="AA47" s="54"/>
      <c r="AB47" s="31"/>
      <c r="AC47" s="7"/>
      <c r="AD47" s="2"/>
      <c r="AE47" s="2"/>
    </row>
    <row r="48" spans="1:31" s="4" customFormat="1" ht="22.5" customHeight="1" x14ac:dyDescent="0.15">
      <c r="A48" s="50" t="s">
        <v>20</v>
      </c>
      <c r="B48" s="27" t="s">
        <v>25</v>
      </c>
      <c r="C48" s="31"/>
      <c r="D48" s="51"/>
      <c r="E48" s="51"/>
      <c r="F48" s="31"/>
      <c r="G48" s="31"/>
      <c r="H48" s="31"/>
      <c r="I48" s="31"/>
      <c r="J48" s="31"/>
      <c r="K48" s="31"/>
      <c r="L48" s="31"/>
      <c r="M48" s="52"/>
      <c r="N48" s="52"/>
      <c r="O48" s="52"/>
      <c r="P48" s="52"/>
      <c r="Q48" s="52"/>
      <c r="R48" s="52"/>
      <c r="S48" s="52"/>
      <c r="T48" s="53"/>
      <c r="U48" s="53"/>
      <c r="V48" s="55" t="s">
        <v>11</v>
      </c>
      <c r="W48" s="116" t="s">
        <v>26</v>
      </c>
      <c r="X48" s="117"/>
      <c r="Y48" s="56">
        <f>COUNTA(G7:G46)</f>
        <v>40</v>
      </c>
      <c r="Z48" s="57" t="s">
        <v>3</v>
      </c>
      <c r="AA48" s="58"/>
      <c r="AB48" s="31"/>
      <c r="AC48" s="7"/>
      <c r="AD48" s="2"/>
      <c r="AE48" s="2"/>
    </row>
    <row r="49" spans="1:31" s="4" customFormat="1" ht="22.5" customHeight="1" x14ac:dyDescent="0.15">
      <c r="A49" s="50" t="s">
        <v>23</v>
      </c>
      <c r="B49" s="27" t="s">
        <v>24</v>
      </c>
      <c r="C49" s="31"/>
      <c r="D49" s="51"/>
      <c r="E49" s="51"/>
      <c r="F49" s="31"/>
      <c r="G49" s="31"/>
      <c r="H49" s="31"/>
      <c r="I49" s="31"/>
      <c r="J49" s="31"/>
      <c r="K49" s="31"/>
      <c r="L49" s="31"/>
      <c r="M49" s="52"/>
      <c r="N49" s="52"/>
      <c r="O49" s="52"/>
      <c r="P49" s="52"/>
      <c r="Q49" s="52"/>
      <c r="R49" s="52"/>
      <c r="S49" s="52"/>
      <c r="T49" s="59"/>
      <c r="U49" s="59"/>
      <c r="V49" s="55" t="s">
        <v>12</v>
      </c>
      <c r="W49" s="116" t="s">
        <v>9</v>
      </c>
      <c r="X49" s="117"/>
      <c r="Y49" s="56">
        <f>COUNTA(H7:H46)</f>
        <v>40</v>
      </c>
      <c r="Z49" s="57" t="s">
        <v>3</v>
      </c>
      <c r="AA49" s="58"/>
      <c r="AB49" s="31"/>
      <c r="AD49" s="2"/>
      <c r="AE49" s="2"/>
    </row>
    <row r="50" spans="1:31" s="4" customFormat="1" ht="22.5" customHeight="1" x14ac:dyDescent="0.15">
      <c r="A50" s="60" t="s">
        <v>21</v>
      </c>
      <c r="B50" s="26" t="s">
        <v>43</v>
      </c>
      <c r="C50" s="26"/>
      <c r="D50" s="61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23"/>
      <c r="R50" s="123"/>
      <c r="S50" s="123"/>
      <c r="T50" s="63"/>
      <c r="U50" s="63"/>
      <c r="V50" s="55"/>
      <c r="W50" s="116" t="s">
        <v>10</v>
      </c>
      <c r="X50" s="117"/>
      <c r="Y50" s="56">
        <f>COUNTA(L7:L46)</f>
        <v>40</v>
      </c>
      <c r="Z50" s="57" t="s">
        <v>3</v>
      </c>
      <c r="AA50" s="58"/>
      <c r="AB50" s="31"/>
      <c r="AD50" s="2"/>
      <c r="AE50" s="2"/>
    </row>
    <row r="51" spans="1:31" s="4" customFormat="1" ht="22.5" customHeight="1" x14ac:dyDescent="0.15">
      <c r="A51" s="64" t="s">
        <v>22</v>
      </c>
      <c r="B51" s="114" t="s">
        <v>30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31"/>
      <c r="U51" s="63"/>
      <c r="V51" s="55" t="s">
        <v>14</v>
      </c>
      <c r="W51" s="116" t="s">
        <v>2</v>
      </c>
      <c r="X51" s="117"/>
      <c r="Y51" s="56">
        <f>COUNTA(M7:M46)</f>
        <v>40</v>
      </c>
      <c r="Z51" s="57" t="s">
        <v>3</v>
      </c>
      <c r="AA51" s="58"/>
      <c r="AB51" s="31"/>
      <c r="AD51" s="2"/>
      <c r="AE51" s="2"/>
    </row>
    <row r="52" spans="1:31" s="4" customFormat="1" ht="22.5" customHeight="1" x14ac:dyDescent="0.15">
      <c r="A52" s="64"/>
      <c r="B52" s="118" t="s">
        <v>73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65"/>
      <c r="V52" s="83"/>
      <c r="W52" s="119"/>
      <c r="X52" s="119"/>
      <c r="Y52" s="84"/>
      <c r="Z52" s="85"/>
      <c r="AA52" s="86"/>
      <c r="AB52" s="31"/>
      <c r="AD52" s="2"/>
      <c r="AE52" s="2"/>
    </row>
    <row r="53" spans="1:31" s="1" customFormat="1" ht="22.5" customHeight="1" x14ac:dyDescent="0.15">
      <c r="A53" s="22"/>
      <c r="B53" s="120" t="s">
        <v>47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23"/>
      <c r="V53" s="66"/>
      <c r="W53" s="67"/>
      <c r="X53" s="67"/>
      <c r="Y53" s="68"/>
      <c r="Z53" s="68"/>
      <c r="AA53" s="69"/>
      <c r="AB53" s="23"/>
      <c r="AD53" s="2"/>
      <c r="AE53" s="2"/>
    </row>
    <row r="54" spans="1:31" s="1" customFormat="1" ht="22.5" customHeight="1" x14ac:dyDescent="0.15">
      <c r="A54" s="22"/>
      <c r="B54" s="115" t="s">
        <v>54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67"/>
      <c r="Y54" s="68"/>
      <c r="Z54" s="68"/>
      <c r="AA54" s="69"/>
      <c r="AB54" s="23"/>
      <c r="AD54" s="2"/>
      <c r="AE54" s="2"/>
    </row>
    <row r="55" spans="1:31" s="1" customFormat="1" ht="11.25" customHeight="1" x14ac:dyDescent="0.15">
      <c r="A55" s="121" t="s">
        <v>4</v>
      </c>
      <c r="B55" s="121"/>
      <c r="C55" s="121"/>
      <c r="D55" s="121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9"/>
      <c r="R55" s="29"/>
      <c r="S55" s="24"/>
      <c r="T55" s="25"/>
      <c r="U55" s="25"/>
      <c r="V55" s="66"/>
      <c r="W55" s="70"/>
      <c r="X55" s="70"/>
      <c r="Y55" s="68"/>
      <c r="Z55" s="68"/>
      <c r="AA55" s="69"/>
      <c r="AB55" s="23"/>
      <c r="AD55" s="2"/>
      <c r="AE55" s="2"/>
    </row>
    <row r="56" spans="1:31" s="1" customFormat="1" ht="11.25" customHeight="1" x14ac:dyDescent="0.15">
      <c r="A56" s="121"/>
      <c r="B56" s="121"/>
      <c r="C56" s="121"/>
      <c r="D56" s="121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9"/>
      <c r="R56" s="29"/>
      <c r="S56" s="26"/>
      <c r="T56" s="23"/>
      <c r="U56" s="23"/>
      <c r="V56" s="71"/>
      <c r="W56" s="28"/>
      <c r="X56" s="28"/>
      <c r="Y56" s="28"/>
      <c r="Z56" s="28"/>
      <c r="AA56" s="28"/>
      <c r="AB56" s="23"/>
      <c r="AD56" s="2"/>
      <c r="AE56" s="2"/>
    </row>
    <row r="57" spans="1:31" s="3" customFormat="1" ht="11.25" customHeight="1" x14ac:dyDescent="0.15">
      <c r="A57" s="111" t="s">
        <v>11</v>
      </c>
      <c r="B57" s="112" t="s">
        <v>6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72"/>
      <c r="R57" s="72"/>
      <c r="S57" s="27"/>
      <c r="T57" s="28"/>
      <c r="U57" s="28"/>
      <c r="V57" s="71"/>
      <c r="W57" s="28"/>
      <c r="X57" s="28"/>
      <c r="Y57" s="28"/>
      <c r="Z57" s="28"/>
      <c r="AA57" s="28"/>
      <c r="AB57" s="28"/>
      <c r="AD57" s="2"/>
      <c r="AE57" s="2"/>
    </row>
    <row r="58" spans="1:31" s="3" customFormat="1" ht="11.25" customHeight="1" x14ac:dyDescent="0.15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72"/>
      <c r="R58" s="72"/>
      <c r="S58" s="27"/>
      <c r="T58" s="28"/>
      <c r="U58" s="28"/>
      <c r="V58" s="71"/>
      <c r="W58" s="28"/>
      <c r="X58" s="28"/>
      <c r="Y58" s="28"/>
      <c r="Z58" s="28"/>
      <c r="AA58" s="28"/>
      <c r="AB58" s="28"/>
      <c r="AD58" s="2"/>
      <c r="AE58" s="2"/>
    </row>
    <row r="59" spans="1:31" s="3" customFormat="1" ht="11.25" hidden="1" customHeight="1" x14ac:dyDescent="0.15">
      <c r="A59" s="111" t="s">
        <v>5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72"/>
      <c r="R59" s="72"/>
      <c r="S59" s="27"/>
      <c r="T59" s="28"/>
      <c r="U59" s="28"/>
      <c r="V59" s="71"/>
      <c r="W59" s="28"/>
      <c r="X59" s="28"/>
      <c r="Y59" s="28"/>
      <c r="Z59" s="28"/>
      <c r="AA59" s="28"/>
      <c r="AB59" s="28"/>
      <c r="AD59" s="2"/>
      <c r="AE59" s="2"/>
    </row>
    <row r="60" spans="1:31" s="3" customFormat="1" ht="11.25" hidden="1" customHeight="1" x14ac:dyDescent="0.15">
      <c r="A60" s="111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72"/>
      <c r="R60" s="72"/>
      <c r="S60" s="27"/>
      <c r="T60" s="28"/>
      <c r="U60" s="28"/>
      <c r="V60" s="59"/>
      <c r="W60" s="73"/>
      <c r="X60" s="73"/>
      <c r="Y60" s="73"/>
      <c r="Z60" s="73"/>
      <c r="AA60" s="73"/>
      <c r="AB60" s="28"/>
      <c r="AD60" s="2"/>
      <c r="AE60" s="2"/>
    </row>
    <row r="61" spans="1:31" s="8" customFormat="1" ht="22.5" customHeight="1" x14ac:dyDescent="0.15">
      <c r="A61" s="74" t="s">
        <v>12</v>
      </c>
      <c r="B61" s="26" t="s">
        <v>46</v>
      </c>
      <c r="C61" s="26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3"/>
      <c r="U61" s="73"/>
      <c r="V61" s="59"/>
      <c r="W61" s="73"/>
      <c r="X61" s="73"/>
      <c r="Y61" s="73"/>
      <c r="Z61" s="73"/>
      <c r="AA61" s="73"/>
      <c r="AB61" s="73"/>
      <c r="AD61" s="2"/>
      <c r="AE61" s="2"/>
    </row>
    <row r="62" spans="1:31" s="8" customFormat="1" ht="22.5" customHeight="1" x14ac:dyDescent="0.15">
      <c r="A62" s="77" t="s">
        <v>53</v>
      </c>
      <c r="B62" s="73"/>
      <c r="C62" s="78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3"/>
      <c r="U62" s="73"/>
      <c r="V62" s="68"/>
      <c r="W62" s="79"/>
      <c r="X62" s="79"/>
      <c r="Y62" s="79"/>
      <c r="Z62" s="79"/>
      <c r="AA62" s="79"/>
      <c r="AB62" s="73"/>
      <c r="AD62" s="2"/>
      <c r="AE62" s="2"/>
    </row>
    <row r="63" spans="1:31" s="9" customFormat="1" ht="21" customHeight="1" x14ac:dyDescent="0.15">
      <c r="A63" s="79"/>
      <c r="B63" s="89" t="s">
        <v>52</v>
      </c>
      <c r="C63" s="79"/>
      <c r="D63" s="80"/>
      <c r="E63" s="80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1"/>
      <c r="W63" s="82"/>
      <c r="X63" s="82"/>
      <c r="Y63" s="82"/>
      <c r="Z63" s="82"/>
      <c r="AA63" s="82"/>
      <c r="AB63" s="79"/>
      <c r="AD63" s="2"/>
      <c r="AE63" s="2"/>
    </row>
    <row r="64" spans="1:31" s="10" customFormat="1" ht="23.25" customHeight="1" x14ac:dyDescent="0.15">
      <c r="D64" s="11"/>
      <c r="E64" s="11"/>
      <c r="V64" s="12"/>
      <c r="AD64" s="2"/>
      <c r="AE64" s="2"/>
    </row>
    <row r="65" spans="4:31" s="10" customFormat="1" ht="19.5" customHeight="1" x14ac:dyDescent="0.15">
      <c r="D65" s="11"/>
      <c r="E65" s="11"/>
      <c r="V65" s="12"/>
      <c r="AD65" s="2"/>
      <c r="AE65" s="2"/>
    </row>
    <row r="66" spans="4:31" s="10" customFormat="1" ht="19.5" customHeight="1" x14ac:dyDescent="0.15">
      <c r="D66" s="11"/>
      <c r="E66" s="11"/>
      <c r="V66" s="12"/>
      <c r="AD66" s="2"/>
      <c r="AE66" s="2"/>
    </row>
    <row r="67" spans="4:31" s="10" customFormat="1" ht="19.5" customHeight="1" x14ac:dyDescent="0.15">
      <c r="D67" s="11"/>
      <c r="E67" s="11"/>
      <c r="V67" s="12"/>
      <c r="AD67" s="2"/>
      <c r="AE67" s="2"/>
    </row>
    <row r="68" spans="4:31" s="10" customFormat="1" ht="19.5" customHeight="1" x14ac:dyDescent="0.15">
      <c r="D68" s="11"/>
      <c r="E68" s="11"/>
      <c r="V68" s="12"/>
      <c r="AD68" s="2"/>
      <c r="AE68" s="2"/>
    </row>
    <row r="69" spans="4:31" s="10" customFormat="1" ht="19.5" customHeight="1" x14ac:dyDescent="0.15">
      <c r="D69" s="11"/>
      <c r="E69" s="11"/>
      <c r="V69" s="15"/>
      <c r="W69" s="13"/>
      <c r="X69" s="13"/>
      <c r="Y69" s="13"/>
      <c r="Z69" s="13"/>
      <c r="AA69" s="13"/>
      <c r="AD69" s="2"/>
      <c r="AE69" s="2"/>
    </row>
    <row r="70" spans="4:31" s="13" customFormat="1" ht="17.25" customHeight="1" x14ac:dyDescent="0.15">
      <c r="D70" s="14"/>
      <c r="E70" s="14"/>
      <c r="V70" s="18"/>
      <c r="W70" s="2"/>
      <c r="X70" s="2"/>
      <c r="Y70" s="2"/>
      <c r="Z70" s="2"/>
      <c r="AA70" s="2"/>
      <c r="AD70" s="2"/>
      <c r="AE70" s="2"/>
    </row>
  </sheetData>
  <mergeCells count="78">
    <mergeCell ref="A1:AA1"/>
    <mergeCell ref="D2:Y2"/>
    <mergeCell ref="A3:B5"/>
    <mergeCell ref="C3:C5"/>
    <mergeCell ref="D3:D5"/>
    <mergeCell ref="E3:F5"/>
    <mergeCell ref="G3:P3"/>
    <mergeCell ref="Q3:S4"/>
    <mergeCell ref="T3:AA3"/>
    <mergeCell ref="G4:G5"/>
    <mergeCell ref="Z4:Z5"/>
    <mergeCell ref="AA4:AA5"/>
    <mergeCell ref="Y4:Y5"/>
    <mergeCell ref="V6:W6"/>
    <mergeCell ref="H4:L4"/>
    <mergeCell ref="M4:M5"/>
    <mergeCell ref="N4:P4"/>
    <mergeCell ref="T4:T5"/>
    <mergeCell ref="U4:X5"/>
    <mergeCell ref="I5:K5"/>
    <mergeCell ref="N5:P5"/>
    <mergeCell ref="Q5:R5"/>
    <mergeCell ref="V38:W38"/>
    <mergeCell ref="V7:W7"/>
    <mergeCell ref="V8:W8"/>
    <mergeCell ref="V9:W9"/>
    <mergeCell ref="V10:W10"/>
    <mergeCell ref="V11:W11"/>
    <mergeCell ref="V12:W12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13:W13"/>
    <mergeCell ref="V14:W14"/>
    <mergeCell ref="V15:W15"/>
    <mergeCell ref="V36:W36"/>
    <mergeCell ref="V37:W37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Q50:S50"/>
    <mergeCell ref="W50:X50"/>
    <mergeCell ref="V39:W39"/>
    <mergeCell ref="V40:W40"/>
    <mergeCell ref="V41:W41"/>
    <mergeCell ref="V42:W42"/>
    <mergeCell ref="V43:W43"/>
    <mergeCell ref="V44:W44"/>
    <mergeCell ref="V45:W45"/>
    <mergeCell ref="V46:W46"/>
    <mergeCell ref="V47:Z47"/>
    <mergeCell ref="W48:X48"/>
    <mergeCell ref="W49:X49"/>
    <mergeCell ref="A57:A58"/>
    <mergeCell ref="B57:P58"/>
    <mergeCell ref="A59:A60"/>
    <mergeCell ref="B59:P60"/>
    <mergeCell ref="B51:S51"/>
    <mergeCell ref="B54:W54"/>
    <mergeCell ref="W51:X51"/>
    <mergeCell ref="B52:T52"/>
    <mergeCell ref="W52:X52"/>
    <mergeCell ref="B53:T53"/>
    <mergeCell ref="A55:D56"/>
  </mergeCells>
  <phoneticPr fontId="2"/>
  <hyperlinks>
    <hyperlink ref="AA6" r:id="rId1" xr:uid="{182876BE-2A76-47FF-AC18-7F2E70282A58}"/>
    <hyperlink ref="B63" r:id="rId2" xr:uid="{D730E630-9F15-413F-9224-AF4293CDECF7}"/>
  </hyperlinks>
  <printOptions horizontalCentered="1"/>
  <pageMargins left="0.19685039370078741" right="7.874015748031496E-2" top="0.39370078740157483" bottom="0.19685039370078741" header="0.51181102362204722" footer="0.43307086614173229"/>
  <pageSetup paperSize="8" scale="65" orientation="portrait" cellComments="asDisplayed" horizontalDpi="360" verticalDpi="360" r:id="rId3"/>
  <headerFooter alignWithMargins="0"/>
  <colBreaks count="1" manualBreakCount="1">
    <brk id="27" max="41" man="1"/>
  </colBreaks>
  <ignoredErrors>
    <ignoredError sqref="V48:X5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D872F8-2898-4E00-BB7D-51B513D89542}">
          <x14:formula1>
            <xm:f>勤務先!$A$2:$A$11</xm:f>
          </x14:formula1>
          <xm:sqref>E6:E46</xm:sqref>
        </x14:dataValidation>
        <x14:dataValidation type="list" allowBlank="1" showInputMessage="1" showErrorMessage="1" xr:uid="{FC17AFED-22EC-4120-B88D-C25812E66033}">
          <x14:formula1>
            <xm:f>地域!$A$2:$A$8</xm:f>
          </x14:formula1>
          <xm:sqref>U6:U46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XFD1048576"/>
    </sheetView>
  </sheetViews>
  <sheetFormatPr defaultRowHeight="15" x14ac:dyDescent="0.15"/>
  <cols>
    <col min="1" max="1" width="17.375" style="106" customWidth="1"/>
    <col min="2" max="16384" width="9" style="101"/>
  </cols>
  <sheetData>
    <row r="1" spans="1:1" ht="20.100000000000001" customHeight="1" x14ac:dyDescent="0.15">
      <c r="A1" s="104" t="s">
        <v>84</v>
      </c>
    </row>
    <row r="2" spans="1:1" ht="20.100000000000001" customHeight="1" x14ac:dyDescent="0.15">
      <c r="A2" s="105" t="s">
        <v>74</v>
      </c>
    </row>
    <row r="3" spans="1:1" ht="20.100000000000001" customHeight="1" x14ac:dyDescent="0.15">
      <c r="A3" s="105" t="s">
        <v>75</v>
      </c>
    </row>
    <row r="4" spans="1:1" ht="20.100000000000001" customHeight="1" x14ac:dyDescent="0.15">
      <c r="A4" s="105" t="s">
        <v>76</v>
      </c>
    </row>
    <row r="5" spans="1:1" ht="20.100000000000001" customHeight="1" x14ac:dyDescent="0.15">
      <c r="A5" s="105" t="s">
        <v>77</v>
      </c>
    </row>
    <row r="6" spans="1:1" ht="20.100000000000001" customHeight="1" x14ac:dyDescent="0.15">
      <c r="A6" s="105" t="s">
        <v>78</v>
      </c>
    </row>
    <row r="7" spans="1:1" ht="20.100000000000001" customHeight="1" x14ac:dyDescent="0.15">
      <c r="A7" s="105" t="s">
        <v>79</v>
      </c>
    </row>
    <row r="8" spans="1:1" ht="20.100000000000001" customHeight="1" x14ac:dyDescent="0.15">
      <c r="A8" s="105" t="s">
        <v>80</v>
      </c>
    </row>
    <row r="9" spans="1:1" ht="20.100000000000001" customHeight="1" x14ac:dyDescent="0.15">
      <c r="A9" s="105" t="s">
        <v>81</v>
      </c>
    </row>
    <row r="10" spans="1:1" ht="20.100000000000001" customHeight="1" x14ac:dyDescent="0.15">
      <c r="A10" s="105" t="s">
        <v>82</v>
      </c>
    </row>
    <row r="11" spans="1:1" ht="20.100000000000001" customHeight="1" x14ac:dyDescent="0.15">
      <c r="A11" s="105" t="s">
        <v>83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0EC1E-9B74-4D0B-A5B2-EF6FD3558F7A}">
  <dimension ref="A1:A8"/>
  <sheetViews>
    <sheetView workbookViewId="0">
      <selection activeCell="D20" sqref="D20"/>
    </sheetView>
  </sheetViews>
  <sheetFormatPr defaultRowHeight="15" x14ac:dyDescent="0.15"/>
  <cols>
    <col min="1" max="1" width="7.625" style="106" customWidth="1"/>
    <col min="2" max="16384" width="9" style="101"/>
  </cols>
  <sheetData>
    <row r="1" spans="1:1" ht="20.100000000000001" customHeight="1" x14ac:dyDescent="0.15">
      <c r="A1" s="104" t="s">
        <v>85</v>
      </c>
    </row>
    <row r="2" spans="1:1" ht="20.100000000000001" customHeight="1" x14ac:dyDescent="0.15">
      <c r="A2" s="105" t="s">
        <v>86</v>
      </c>
    </row>
    <row r="3" spans="1:1" ht="20.100000000000001" customHeight="1" x14ac:dyDescent="0.15">
      <c r="A3" s="105" t="s">
        <v>87</v>
      </c>
    </row>
    <row r="4" spans="1:1" ht="20.100000000000001" customHeight="1" x14ac:dyDescent="0.15">
      <c r="A4" s="105" t="s">
        <v>88</v>
      </c>
    </row>
    <row r="5" spans="1:1" ht="20.100000000000001" customHeight="1" x14ac:dyDescent="0.15">
      <c r="A5" s="105" t="s">
        <v>89</v>
      </c>
    </row>
    <row r="6" spans="1:1" ht="20.100000000000001" customHeight="1" x14ac:dyDescent="0.15">
      <c r="A6" s="105" t="s">
        <v>90</v>
      </c>
    </row>
    <row r="7" spans="1:1" ht="20.100000000000001" customHeight="1" x14ac:dyDescent="0.15">
      <c r="A7" s="105" t="s">
        <v>91</v>
      </c>
    </row>
    <row r="8" spans="1:1" ht="20.100000000000001" customHeight="1" x14ac:dyDescent="0.15">
      <c r="A8" s="105" t="s">
        <v>92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3-1.参加申込書 (10名迄)</vt:lpstr>
      <vt:lpstr>3-1.参加申込書 (20名迄)</vt:lpstr>
      <vt:lpstr>3-1.参加申込書 (30名迄)</vt:lpstr>
      <vt:lpstr>3-1.参加申込書 (40名迄)</vt:lpstr>
      <vt:lpstr>勤務先</vt:lpstr>
      <vt:lpstr>地域</vt:lpstr>
      <vt:lpstr>'3-1.参加申込書 (10名迄)'!Print_Area</vt:lpstr>
      <vt:lpstr>'3-1.参加申込書 (20名迄)'!Print_Area</vt:lpstr>
      <vt:lpstr>'3-1.参加申込書 (30名迄)'!Print_Area</vt:lpstr>
      <vt:lpstr>'3-1.参加申込書 (40名迄)'!Print_Area</vt:lpstr>
    </vt:vector>
  </TitlesOfParts>
  <Company>東亜道路工業㈱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東亜道路工業㈱</dc:creator>
  <cp:lastModifiedBy>PCuser</cp:lastModifiedBy>
  <cp:lastPrinted>2021-11-26T04:01:46Z</cp:lastPrinted>
  <dcterms:created xsi:type="dcterms:W3CDTF">2011-03-03T04:18:35Z</dcterms:created>
  <dcterms:modified xsi:type="dcterms:W3CDTF">2021-12-23T00:43:27Z</dcterms:modified>
</cp:coreProperties>
</file>